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L30" i="1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K50"/>
  <c r="BK49"/>
  <c r="BK48"/>
  <c r="BK47"/>
  <c r="BK46"/>
  <c r="BK45"/>
  <c r="BK44"/>
  <c r="BK43"/>
  <c r="BK42"/>
  <c r="BK41"/>
  <c r="BK40"/>
  <c r="BK39"/>
  <c r="BK38"/>
  <c r="BK37"/>
  <c r="BK36"/>
  <c r="BK35"/>
  <c r="BK34"/>
  <c r="BK33"/>
  <c r="BI50"/>
  <c r="BI49"/>
  <c r="BI48"/>
  <c r="BI47"/>
  <c r="BI46"/>
  <c r="BI45"/>
  <c r="BI44"/>
  <c r="BI43"/>
  <c r="BI42"/>
  <c r="BI41"/>
  <c r="BI40"/>
  <c r="BI39"/>
  <c r="BI38"/>
  <c r="BI37"/>
  <c r="BI36"/>
  <c r="BI35"/>
  <c r="BI34"/>
  <c r="BI33"/>
  <c r="BG50"/>
  <c r="BG49"/>
  <c r="BG48"/>
  <c r="BG47"/>
  <c r="BG46"/>
  <c r="BG45"/>
  <c r="BG44"/>
  <c r="BG43"/>
  <c r="BG42"/>
  <c r="BG41"/>
  <c r="BG40"/>
  <c r="BG39"/>
  <c r="BG38"/>
  <c r="BG37"/>
  <c r="BG36"/>
  <c r="BG35"/>
  <c r="BG34"/>
  <c r="BG33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3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AY50"/>
  <c r="AY49"/>
  <c r="AY48"/>
  <c r="AY47"/>
  <c r="AY46"/>
  <c r="AY45"/>
  <c r="AY44"/>
  <c r="AY43"/>
  <c r="AY42"/>
  <c r="AY41"/>
  <c r="AY40"/>
  <c r="AY39"/>
  <c r="AY38"/>
  <c r="AY37"/>
  <c r="AY36"/>
  <c r="AY35"/>
  <c r="AY34"/>
  <c r="AY33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U50"/>
  <c r="AU49"/>
  <c r="AU48"/>
  <c r="AU47"/>
  <c r="AU46"/>
  <c r="AU45"/>
  <c r="AU44"/>
  <c r="AU43"/>
  <c r="AU42"/>
  <c r="AU41"/>
  <c r="AU40"/>
  <c r="AU39"/>
  <c r="AU38"/>
  <c r="AU37"/>
  <c r="AU36"/>
  <c r="AU35"/>
  <c r="AU34"/>
  <c r="AU33"/>
  <c r="AS50"/>
  <c r="AS49"/>
  <c r="AS48"/>
  <c r="AS47"/>
  <c r="AS46"/>
  <c r="AS45"/>
  <c r="AS44"/>
  <c r="AS43"/>
  <c r="AS42"/>
  <c r="AS41"/>
  <c r="AS40"/>
  <c r="AS39"/>
  <c r="AS38"/>
  <c r="AS37"/>
  <c r="AS36"/>
  <c r="AS35"/>
  <c r="AS34"/>
  <c r="AS33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O50"/>
  <c r="AO49"/>
  <c r="AO48"/>
  <c r="AO47"/>
  <c r="AO46"/>
  <c r="AO45"/>
  <c r="AO44"/>
  <c r="AO43"/>
  <c r="AO42"/>
  <c r="AO41"/>
  <c r="AO40"/>
  <c r="AO39"/>
  <c r="AO38"/>
  <c r="AO37"/>
  <c r="AO36"/>
  <c r="AO35"/>
  <c r="AO34"/>
  <c r="AO33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BL50"/>
  <c r="BL49"/>
  <c r="BL48"/>
  <c r="BL47"/>
  <c r="BL46"/>
  <c r="BL45"/>
  <c r="BL44"/>
  <c r="BL43"/>
  <c r="BL42"/>
  <c r="BL41"/>
  <c r="BL40"/>
  <c r="BL39"/>
  <c r="BL38"/>
  <c r="BL37"/>
  <c r="BL36"/>
  <c r="BL35"/>
  <c r="BL34"/>
  <c r="BL33"/>
  <c r="BJ50"/>
  <c r="BJ49"/>
  <c r="BJ48"/>
  <c r="BJ47"/>
  <c r="BJ46"/>
  <c r="BJ45"/>
  <c r="BJ44"/>
  <c r="BJ43"/>
  <c r="BJ42"/>
  <c r="BJ41"/>
  <c r="BJ40"/>
  <c r="BJ39"/>
  <c r="BJ38"/>
  <c r="BJ37"/>
  <c r="BJ36"/>
  <c r="BJ35"/>
  <c r="BJ34"/>
  <c r="BJ33"/>
  <c r="BH50"/>
  <c r="BH49"/>
  <c r="BH48"/>
  <c r="BH47"/>
  <c r="BH46"/>
  <c r="BH45"/>
  <c r="BH44"/>
  <c r="BH43"/>
  <c r="BH42"/>
  <c r="BH41"/>
  <c r="BH40"/>
  <c r="BH39"/>
  <c r="BH38"/>
  <c r="BH37"/>
  <c r="BH36"/>
  <c r="BH35"/>
  <c r="BH34"/>
  <c r="BH33"/>
  <c r="BE50"/>
  <c r="BE49"/>
  <c r="BE48"/>
  <c r="BE47"/>
  <c r="BE46"/>
  <c r="BE45"/>
  <c r="BE44"/>
  <c r="BE43"/>
  <c r="BE42"/>
  <c r="BE41"/>
  <c r="BE40"/>
  <c r="BE39"/>
  <c r="BE38"/>
  <c r="BE37"/>
  <c r="BE36"/>
  <c r="BE35"/>
  <c r="BE34"/>
  <c r="BE33"/>
  <c r="BD50"/>
  <c r="BD49"/>
  <c r="BD48"/>
  <c r="BD47"/>
  <c r="BD46"/>
  <c r="BD45"/>
  <c r="BD44"/>
  <c r="BD43"/>
  <c r="BD42"/>
  <c r="BD41"/>
  <c r="BD40"/>
  <c r="BD39"/>
  <c r="BD38"/>
  <c r="BD37"/>
  <c r="BD36"/>
  <c r="BD35"/>
  <c r="BD34"/>
  <c r="BD33"/>
  <c r="BB50"/>
  <c r="BB49"/>
  <c r="BB48"/>
  <c r="BB47"/>
  <c r="BB46"/>
  <c r="BB45"/>
  <c r="BB44"/>
  <c r="BB43"/>
  <c r="BB42"/>
  <c r="BB41"/>
  <c r="BB40"/>
  <c r="BB39"/>
  <c r="BB38"/>
  <c r="BB37"/>
  <c r="BB36"/>
  <c r="BB35"/>
  <c r="BB34"/>
  <c r="BB33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Q50"/>
  <c r="AQ49"/>
  <c r="AQ48"/>
  <c r="AQ47"/>
  <c r="AQ46"/>
  <c r="AQ45"/>
  <c r="AQ44"/>
  <c r="AQ43"/>
  <c r="AQ42"/>
  <c r="AQ41"/>
  <c r="AQ40"/>
  <c r="AQ39"/>
  <c r="AQ38"/>
  <c r="AQ37"/>
  <c r="AQ36"/>
  <c r="AQ35"/>
  <c r="AQ34"/>
  <c r="AQ33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D34"/>
  <c r="D35"/>
  <c r="D36"/>
  <c r="D37"/>
  <c r="D38"/>
  <c r="D39"/>
  <c r="D40"/>
  <c r="D41"/>
  <c r="D42"/>
  <c r="D43"/>
  <c r="D44"/>
  <c r="D45"/>
  <c r="D46"/>
  <c r="D47"/>
  <c r="D48"/>
  <c r="D49"/>
  <c r="D50"/>
  <c r="D33"/>
  <c r="C34"/>
  <c r="C35"/>
  <c r="C36"/>
  <c r="C37"/>
  <c r="C38"/>
  <c r="C39"/>
  <c r="C40"/>
  <c r="C41"/>
  <c r="C42"/>
  <c r="C43"/>
  <c r="C44"/>
  <c r="C45"/>
  <c r="C46"/>
  <c r="C47"/>
  <c r="C48"/>
  <c r="C49"/>
  <c r="C50"/>
  <c r="C33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V49" l="1"/>
  <c r="BM49" s="1"/>
  <c r="V47"/>
  <c r="BM47" s="1"/>
  <c r="V45"/>
  <c r="BM45" s="1"/>
  <c r="V43"/>
  <c r="BM43" s="1"/>
  <c r="V41"/>
  <c r="BM41" s="1"/>
  <c r="V39"/>
  <c r="BM39" s="1"/>
  <c r="V37"/>
  <c r="BM37" s="1"/>
  <c r="V35"/>
  <c r="BM35" s="1"/>
  <c r="V33"/>
  <c r="BM33" s="1"/>
  <c r="V50"/>
  <c r="V48"/>
  <c r="BM48" s="1"/>
  <c r="V46"/>
  <c r="BM46" s="1"/>
  <c r="V44"/>
  <c r="BM44" s="1"/>
  <c r="V42"/>
  <c r="BM42" s="1"/>
  <c r="V40"/>
  <c r="BM40" s="1"/>
  <c r="V38"/>
  <c r="BM38" s="1"/>
  <c r="V36"/>
  <c r="BM36" s="1"/>
  <c r="V34"/>
  <c r="BM34" s="1"/>
</calcChain>
</file>

<file path=xl/sharedStrings.xml><?xml version="1.0" encoding="utf-8"?>
<sst xmlns="http://schemas.openxmlformats.org/spreadsheetml/2006/main" count="239" uniqueCount="24">
  <si>
    <t>Game</t>
  </si>
  <si>
    <t>PJ</t>
  </si>
  <si>
    <t>Ragnarok</t>
  </si>
  <si>
    <t>Quickz</t>
  </si>
  <si>
    <t>Rag</t>
  </si>
  <si>
    <t>cooba</t>
  </si>
  <si>
    <t>CelL</t>
  </si>
  <si>
    <t>murat</t>
  </si>
  <si>
    <t>QuickZ</t>
  </si>
  <si>
    <t>Galana</t>
  </si>
  <si>
    <t>Violet</t>
  </si>
  <si>
    <t>Jake</t>
  </si>
  <si>
    <t>Trey</t>
  </si>
  <si>
    <t>Nerd</t>
  </si>
  <si>
    <t>Toni</t>
  </si>
  <si>
    <t>Krytical</t>
  </si>
  <si>
    <t>Snooze</t>
  </si>
  <si>
    <t>Lahm</t>
  </si>
  <si>
    <t>Snake</t>
  </si>
  <si>
    <t>Treylina</t>
  </si>
  <si>
    <t>FawFuL</t>
  </si>
  <si>
    <t>Ktos</t>
  </si>
  <si>
    <t>TOTAL</t>
  </si>
  <si>
    <t>Weighed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</si>
</sst>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right"/>
    </xf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1" fillId="0" borderId="7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left"/>
    </xf>
    <xf numFmtId="0" fontId="1" fillId="0" borderId="8" xfId="0" applyFont="1" applyBorder="1" applyAlignment="1">
      <alignment horizontal="right"/>
    </xf>
    <xf numFmtId="0" fontId="0" fillId="0" borderId="8" xfId="0" applyBorder="1" applyAlignment="1"/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0" xfId="0" applyFont="1" applyBorder="1" applyAlignment="1">
      <alignment horizont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BP50"/>
  <sheetViews>
    <sheetView tabSelected="1" topLeftCell="AY21" workbookViewId="0">
      <selection activeCell="BN50" sqref="BN50"/>
    </sheetView>
  </sheetViews>
  <sheetFormatPr defaultRowHeight="15"/>
  <cols>
    <col min="2" max="2" width="18.28515625" customWidth="1"/>
    <col min="65" max="65" width="9.140625" customWidth="1"/>
    <col min="67" max="67" width="18.28515625" customWidth="1"/>
  </cols>
  <sheetData>
    <row r="8" spans="2:68" ht="15.75" thickBot="1"/>
    <row r="9" spans="2:68">
      <c r="B9" s="9"/>
      <c r="C9" s="3" t="s">
        <v>0</v>
      </c>
      <c r="D9" s="4">
        <v>1</v>
      </c>
      <c r="E9" s="12" t="s">
        <v>0</v>
      </c>
      <c r="F9" s="5">
        <v>2</v>
      </c>
      <c r="G9" s="3" t="s">
        <v>0</v>
      </c>
      <c r="H9" s="4">
        <v>3</v>
      </c>
      <c r="I9" s="12" t="s">
        <v>0</v>
      </c>
      <c r="J9" s="5">
        <v>4</v>
      </c>
      <c r="K9" s="3" t="s">
        <v>0</v>
      </c>
      <c r="L9" s="4">
        <v>5</v>
      </c>
      <c r="M9" s="12" t="s">
        <v>0</v>
      </c>
      <c r="N9" s="5">
        <v>6</v>
      </c>
      <c r="O9" s="15" t="s">
        <v>0</v>
      </c>
      <c r="P9" s="16">
        <v>7</v>
      </c>
      <c r="Q9" s="33" t="s">
        <v>0</v>
      </c>
      <c r="R9" s="17">
        <v>8</v>
      </c>
      <c r="S9" s="12" t="s">
        <v>0</v>
      </c>
      <c r="T9" s="5">
        <v>9</v>
      </c>
      <c r="U9" s="3" t="s">
        <v>0</v>
      </c>
      <c r="V9" s="4">
        <v>10</v>
      </c>
      <c r="W9" s="12" t="s">
        <v>0</v>
      </c>
      <c r="X9" s="5">
        <v>11</v>
      </c>
      <c r="Y9" s="3" t="s">
        <v>0</v>
      </c>
      <c r="Z9" s="4">
        <v>12</v>
      </c>
      <c r="AA9" s="12" t="s">
        <v>0</v>
      </c>
      <c r="AB9" s="5">
        <v>13</v>
      </c>
      <c r="AC9" s="3" t="s">
        <v>0</v>
      </c>
      <c r="AD9" s="4">
        <v>14</v>
      </c>
      <c r="AE9" s="12" t="s">
        <v>0</v>
      </c>
      <c r="AF9" s="5">
        <v>15</v>
      </c>
      <c r="AG9" s="3" t="s">
        <v>0</v>
      </c>
      <c r="AH9" s="4">
        <v>16</v>
      </c>
      <c r="AI9" s="33" t="s">
        <v>0</v>
      </c>
      <c r="AJ9" s="17">
        <v>17</v>
      </c>
      <c r="AK9" s="3" t="s">
        <v>0</v>
      </c>
      <c r="AL9" s="4">
        <v>18</v>
      </c>
      <c r="AM9" s="12" t="s">
        <v>0</v>
      </c>
      <c r="AN9" s="5">
        <v>19</v>
      </c>
      <c r="AO9" s="3" t="s">
        <v>0</v>
      </c>
      <c r="AP9" s="4">
        <v>20</v>
      </c>
      <c r="AQ9" s="12" t="s">
        <v>0</v>
      </c>
      <c r="AR9" s="5">
        <v>21</v>
      </c>
      <c r="AS9" s="3" t="s">
        <v>0</v>
      </c>
      <c r="AT9" s="4">
        <v>22</v>
      </c>
      <c r="AU9" s="12" t="s">
        <v>0</v>
      </c>
      <c r="AV9" s="5">
        <v>23</v>
      </c>
      <c r="AW9" s="3" t="s">
        <v>0</v>
      </c>
      <c r="AX9" s="4">
        <v>24</v>
      </c>
      <c r="AY9" s="12" t="s">
        <v>0</v>
      </c>
      <c r="AZ9" s="5">
        <v>25</v>
      </c>
      <c r="BA9" s="3" t="s">
        <v>0</v>
      </c>
      <c r="BB9" s="4">
        <v>26</v>
      </c>
      <c r="BC9" s="12" t="s">
        <v>0</v>
      </c>
      <c r="BD9" s="5">
        <v>27</v>
      </c>
      <c r="BE9" s="3" t="s">
        <v>0</v>
      </c>
      <c r="BF9" s="4">
        <v>28</v>
      </c>
      <c r="BG9" s="12" t="s">
        <v>0</v>
      </c>
      <c r="BH9" s="5">
        <v>29</v>
      </c>
      <c r="BI9" s="3" t="s">
        <v>0</v>
      </c>
      <c r="BJ9" s="5">
        <v>30</v>
      </c>
      <c r="BK9" s="15" t="s">
        <v>0</v>
      </c>
      <c r="BL9" s="17">
        <v>31</v>
      </c>
      <c r="BN9" s="19"/>
      <c r="BO9" s="19"/>
      <c r="BP9" s="19"/>
    </row>
    <row r="10" spans="2:68" ht="15.75" thickBot="1">
      <c r="B10" s="10"/>
      <c r="C10" s="24" t="s">
        <v>6</v>
      </c>
      <c r="D10" s="25" t="s">
        <v>4</v>
      </c>
      <c r="E10" s="34" t="s">
        <v>1</v>
      </c>
      <c r="F10" s="35" t="s">
        <v>5</v>
      </c>
      <c r="G10" s="26" t="s">
        <v>3</v>
      </c>
      <c r="H10" s="27" t="s">
        <v>11</v>
      </c>
      <c r="I10" s="34" t="s">
        <v>14</v>
      </c>
      <c r="J10" s="35" t="s">
        <v>7</v>
      </c>
      <c r="K10" s="26" t="s">
        <v>15</v>
      </c>
      <c r="L10" s="27" t="s">
        <v>10</v>
      </c>
      <c r="M10" s="34" t="s">
        <v>16</v>
      </c>
      <c r="N10" s="35" t="s">
        <v>17</v>
      </c>
      <c r="O10" s="26" t="s">
        <v>9</v>
      </c>
      <c r="P10" s="27" t="s">
        <v>13</v>
      </c>
      <c r="Q10" s="36" t="s">
        <v>18</v>
      </c>
      <c r="R10" s="37" t="s">
        <v>12</v>
      </c>
      <c r="S10" s="36" t="s">
        <v>17</v>
      </c>
      <c r="T10" s="37" t="s">
        <v>7</v>
      </c>
      <c r="U10" s="26" t="s">
        <v>4</v>
      </c>
      <c r="V10" s="27" t="s">
        <v>5</v>
      </c>
      <c r="W10" s="34" t="s">
        <v>3</v>
      </c>
      <c r="X10" s="35" t="s">
        <v>18</v>
      </c>
      <c r="Y10" s="24" t="s">
        <v>9</v>
      </c>
      <c r="Z10" s="25" t="s">
        <v>15</v>
      </c>
      <c r="AA10" s="34" t="s">
        <v>1</v>
      </c>
      <c r="AB10" s="38" t="s">
        <v>6</v>
      </c>
      <c r="AC10" s="24" t="s">
        <v>11</v>
      </c>
      <c r="AD10" s="25" t="s">
        <v>12</v>
      </c>
      <c r="AE10" s="34" t="s">
        <v>16</v>
      </c>
      <c r="AF10" s="35" t="s">
        <v>14</v>
      </c>
      <c r="AG10" s="24" t="s">
        <v>10</v>
      </c>
      <c r="AH10" s="25" t="s">
        <v>13</v>
      </c>
      <c r="AI10" s="36" t="s">
        <v>9</v>
      </c>
      <c r="AJ10" s="40" t="s">
        <v>14</v>
      </c>
      <c r="AK10" s="28" t="s">
        <v>7</v>
      </c>
      <c r="AL10" s="25" t="s">
        <v>13</v>
      </c>
      <c r="AM10" s="39" t="s">
        <v>5</v>
      </c>
      <c r="AN10" s="35" t="s">
        <v>19</v>
      </c>
      <c r="AO10" s="28" t="s">
        <v>3</v>
      </c>
      <c r="AP10" s="25" t="s">
        <v>6</v>
      </c>
      <c r="AQ10" s="36" t="s">
        <v>16</v>
      </c>
      <c r="AR10" s="40" t="s">
        <v>11</v>
      </c>
      <c r="AS10" s="28" t="s">
        <v>10</v>
      </c>
      <c r="AT10" s="25" t="s">
        <v>1</v>
      </c>
      <c r="AU10" s="39" t="s">
        <v>7</v>
      </c>
      <c r="AV10" s="35" t="s">
        <v>3</v>
      </c>
      <c r="AW10" s="28" t="s">
        <v>5</v>
      </c>
      <c r="AX10" s="25" t="s">
        <v>14</v>
      </c>
      <c r="AY10" s="39" t="s">
        <v>1</v>
      </c>
      <c r="AZ10" s="35" t="s">
        <v>7</v>
      </c>
      <c r="BA10" s="28" t="s">
        <v>16</v>
      </c>
      <c r="BB10" s="25" t="s">
        <v>5</v>
      </c>
      <c r="BC10" s="39" t="s">
        <v>10</v>
      </c>
      <c r="BD10" s="35" t="s">
        <v>11</v>
      </c>
      <c r="BE10" s="26" t="s">
        <v>16</v>
      </c>
      <c r="BF10" s="29" t="s">
        <v>1</v>
      </c>
      <c r="BG10" s="39" t="s">
        <v>11</v>
      </c>
      <c r="BH10" s="35" t="s">
        <v>1</v>
      </c>
      <c r="BI10" s="28" t="s">
        <v>11</v>
      </c>
      <c r="BJ10" s="35" t="s">
        <v>10</v>
      </c>
      <c r="BK10" s="28" t="s">
        <v>11</v>
      </c>
      <c r="BL10" s="35" t="s">
        <v>10</v>
      </c>
      <c r="BN10" s="19"/>
      <c r="BO10" s="19"/>
      <c r="BP10" s="19"/>
    </row>
    <row r="11" spans="2:68">
      <c r="B11" s="32" t="s">
        <v>5</v>
      </c>
      <c r="C11" s="7">
        <v>12</v>
      </c>
      <c r="D11" s="7"/>
      <c r="E11" s="6"/>
      <c r="F11" s="8"/>
      <c r="G11" s="7">
        <v>8</v>
      </c>
      <c r="H11" s="7"/>
      <c r="I11" s="6">
        <v>10</v>
      </c>
      <c r="J11" s="8"/>
      <c r="K11" s="7">
        <v>6</v>
      </c>
      <c r="L11" s="7"/>
      <c r="M11" s="6">
        <v>12</v>
      </c>
      <c r="N11" s="8"/>
      <c r="O11" s="19"/>
      <c r="P11" s="19">
        <v>5</v>
      </c>
      <c r="Q11" s="18"/>
      <c r="R11" s="20"/>
      <c r="S11" s="6"/>
      <c r="T11" s="8">
        <v>10</v>
      </c>
      <c r="U11" s="7"/>
      <c r="V11" s="7"/>
      <c r="W11" s="6"/>
      <c r="X11" s="8"/>
      <c r="Y11" s="18"/>
      <c r="Z11" s="7"/>
      <c r="AA11" s="6"/>
      <c r="AB11" s="8"/>
      <c r="AC11" s="7"/>
      <c r="AD11" s="7"/>
      <c r="AE11" s="6">
        <v>20</v>
      </c>
      <c r="AF11" s="20"/>
      <c r="AG11" s="19"/>
      <c r="AH11" s="7">
        <v>10</v>
      </c>
      <c r="AI11" s="18"/>
      <c r="AJ11" s="20"/>
      <c r="AK11" s="7">
        <v>10</v>
      </c>
      <c r="AL11" s="7"/>
      <c r="AM11" s="6"/>
      <c r="AN11" s="8"/>
      <c r="AP11" s="7">
        <v>10</v>
      </c>
      <c r="AQ11" s="6">
        <v>20</v>
      </c>
      <c r="AR11" s="8"/>
      <c r="AS11" s="7"/>
      <c r="AT11" s="7"/>
      <c r="AU11" s="6"/>
      <c r="AV11" s="8"/>
      <c r="AW11" s="7"/>
      <c r="AX11" s="20"/>
      <c r="AY11" s="19"/>
      <c r="AZ11" s="8"/>
      <c r="BA11" s="7"/>
      <c r="BB11" s="7"/>
      <c r="BC11" s="6"/>
      <c r="BD11" s="8"/>
      <c r="BE11" s="7"/>
      <c r="BF11" s="7"/>
      <c r="BG11" s="6"/>
      <c r="BH11" s="8"/>
      <c r="BI11" s="7"/>
      <c r="BJ11" s="8"/>
      <c r="BK11" s="19"/>
      <c r="BL11" s="20"/>
      <c r="BN11" s="19"/>
      <c r="BO11" s="19"/>
      <c r="BP11" s="19"/>
    </row>
    <row r="12" spans="2:68">
      <c r="B12" s="32" t="s">
        <v>7</v>
      </c>
      <c r="C12" s="7"/>
      <c r="D12" s="7">
        <v>10</v>
      </c>
      <c r="E12" s="6">
        <v>20</v>
      </c>
      <c r="F12" s="8"/>
      <c r="G12" s="7">
        <v>20</v>
      </c>
      <c r="H12" s="7"/>
      <c r="I12" s="6"/>
      <c r="J12" s="8"/>
      <c r="K12" s="7"/>
      <c r="L12" s="7">
        <v>15</v>
      </c>
      <c r="M12" s="6">
        <v>20</v>
      </c>
      <c r="N12" s="8"/>
      <c r="O12" s="19">
        <v>15</v>
      </c>
      <c r="P12" s="19"/>
      <c r="Q12" s="18">
        <v>10</v>
      </c>
      <c r="R12" s="20"/>
      <c r="S12" s="6"/>
      <c r="T12" s="8"/>
      <c r="U12" s="7">
        <v>20</v>
      </c>
      <c r="V12" s="7"/>
      <c r="W12" s="6">
        <v>20</v>
      </c>
      <c r="X12" s="8"/>
      <c r="Y12" s="18">
        <v>15</v>
      </c>
      <c r="Z12" s="7"/>
      <c r="AA12" s="6">
        <v>15</v>
      </c>
      <c r="AB12" s="8"/>
      <c r="AC12" s="7"/>
      <c r="AD12" s="7">
        <v>15</v>
      </c>
      <c r="AE12" s="6"/>
      <c r="AF12" s="20">
        <v>15</v>
      </c>
      <c r="AG12" s="19">
        <v>15</v>
      </c>
      <c r="AH12" s="7"/>
      <c r="AI12" s="18"/>
      <c r="AJ12" s="20">
        <v>15</v>
      </c>
      <c r="AK12" s="7"/>
      <c r="AL12" s="7"/>
      <c r="AM12" s="6"/>
      <c r="AN12" s="8">
        <v>10</v>
      </c>
      <c r="AO12">
        <v>20</v>
      </c>
      <c r="AP12" s="7"/>
      <c r="AQ12" s="6">
        <v>20</v>
      </c>
      <c r="AR12" s="8"/>
      <c r="AS12" s="7"/>
      <c r="AT12" s="7">
        <v>10</v>
      </c>
      <c r="AU12" s="6"/>
      <c r="AV12" s="8"/>
      <c r="AW12" s="7"/>
      <c r="AX12" s="20">
        <v>15</v>
      </c>
      <c r="AY12" s="19"/>
      <c r="AZ12" s="8"/>
      <c r="BA12" s="7"/>
      <c r="BB12" s="7">
        <v>10</v>
      </c>
      <c r="BC12" s="6">
        <v>20</v>
      </c>
      <c r="BD12" s="8"/>
      <c r="BE12" s="7"/>
      <c r="BF12" s="7"/>
      <c r="BG12" s="6"/>
      <c r="BH12" s="8">
        <v>20</v>
      </c>
      <c r="BI12" s="7"/>
      <c r="BJ12" s="8">
        <v>15</v>
      </c>
      <c r="BK12" s="19">
        <v>30</v>
      </c>
      <c r="BL12" s="20"/>
      <c r="BN12" s="19"/>
      <c r="BO12" s="19"/>
      <c r="BP12" s="19"/>
    </row>
    <row r="13" spans="2:68">
      <c r="B13" s="32" t="s">
        <v>8</v>
      </c>
      <c r="C13" s="7"/>
      <c r="D13" s="7">
        <v>10</v>
      </c>
      <c r="E13" s="6"/>
      <c r="F13" s="8"/>
      <c r="G13" s="7"/>
      <c r="H13" s="7"/>
      <c r="I13" s="6"/>
      <c r="J13" s="8">
        <v>15</v>
      </c>
      <c r="K13" s="7"/>
      <c r="L13" s="7">
        <v>5</v>
      </c>
      <c r="M13" s="6">
        <v>10</v>
      </c>
      <c r="N13" s="8"/>
      <c r="O13" s="19"/>
      <c r="P13" s="19">
        <v>5</v>
      </c>
      <c r="Q13" s="18"/>
      <c r="R13" s="20">
        <v>20</v>
      </c>
      <c r="S13" s="6"/>
      <c r="T13" s="8">
        <v>20</v>
      </c>
      <c r="U13" s="1"/>
      <c r="V13" s="7"/>
      <c r="W13" s="6"/>
      <c r="X13" s="8"/>
      <c r="Y13" s="18">
        <v>10</v>
      </c>
      <c r="Z13" s="7"/>
      <c r="AA13" s="6"/>
      <c r="AB13" s="8">
        <v>5</v>
      </c>
      <c r="AC13" s="7">
        <v>10</v>
      </c>
      <c r="AD13" s="7"/>
      <c r="AE13" s="6">
        <v>20</v>
      </c>
      <c r="AF13" s="20"/>
      <c r="AG13" s="1">
        <v>10</v>
      </c>
      <c r="AH13" s="7"/>
      <c r="AI13" s="18"/>
      <c r="AJ13" s="20">
        <v>10</v>
      </c>
      <c r="AK13" s="7">
        <v>10</v>
      </c>
      <c r="AL13" s="7"/>
      <c r="AM13" s="6">
        <v>10</v>
      </c>
      <c r="AN13" s="8"/>
      <c r="AP13" s="7"/>
      <c r="AQ13" s="6">
        <v>10</v>
      </c>
      <c r="AR13" s="8"/>
      <c r="AS13" s="7"/>
      <c r="AT13" s="7">
        <v>20</v>
      </c>
      <c r="AU13" s="6"/>
      <c r="AV13" s="8"/>
      <c r="AW13" s="7">
        <v>10</v>
      </c>
      <c r="AX13" s="20"/>
      <c r="AY13" s="19"/>
      <c r="AZ13" s="8"/>
      <c r="BA13" s="7"/>
      <c r="BB13" s="7"/>
      <c r="BC13" s="6"/>
      <c r="BD13" s="8">
        <v>10</v>
      </c>
      <c r="BE13" s="7">
        <v>10</v>
      </c>
      <c r="BF13" s="7"/>
      <c r="BG13" s="6">
        <v>10</v>
      </c>
      <c r="BH13" s="8"/>
      <c r="BI13" s="1">
        <v>20</v>
      </c>
      <c r="BJ13" s="8"/>
      <c r="BK13" s="19">
        <v>30</v>
      </c>
      <c r="BL13" s="20"/>
      <c r="BN13" s="19"/>
      <c r="BO13" s="19"/>
      <c r="BP13" s="19"/>
    </row>
    <row r="14" spans="2:68">
      <c r="B14" s="32" t="s">
        <v>9</v>
      </c>
      <c r="C14" s="7">
        <v>5</v>
      </c>
      <c r="D14" s="7"/>
      <c r="E14" s="6">
        <v>8</v>
      </c>
      <c r="F14" s="8"/>
      <c r="G14" s="7">
        <v>7</v>
      </c>
      <c r="H14" s="7"/>
      <c r="I14" s="6"/>
      <c r="J14" s="8">
        <v>5</v>
      </c>
      <c r="K14" s="7">
        <v>5</v>
      </c>
      <c r="L14" s="7"/>
      <c r="M14" s="6">
        <v>20</v>
      </c>
      <c r="N14" s="8"/>
      <c r="O14" s="19"/>
      <c r="P14" s="19">
        <v>15</v>
      </c>
      <c r="Q14" s="18"/>
      <c r="R14" s="20">
        <v>20</v>
      </c>
      <c r="S14" s="6"/>
      <c r="T14" s="8">
        <v>10</v>
      </c>
      <c r="U14" s="1">
        <v>10</v>
      </c>
      <c r="V14" s="7"/>
      <c r="W14" s="6">
        <v>20</v>
      </c>
      <c r="X14" s="8"/>
      <c r="Y14" s="18"/>
      <c r="Z14" s="7"/>
      <c r="AA14" s="6"/>
      <c r="AB14" s="8">
        <v>5</v>
      </c>
      <c r="AC14" s="7"/>
      <c r="AD14" s="7">
        <v>5</v>
      </c>
      <c r="AE14" s="6">
        <v>20</v>
      </c>
      <c r="AF14" s="20"/>
      <c r="AG14" s="19"/>
      <c r="AH14" s="7">
        <v>5</v>
      </c>
      <c r="AI14" s="18"/>
      <c r="AJ14" s="20"/>
      <c r="AK14" s="7"/>
      <c r="AL14" s="7">
        <v>20</v>
      </c>
      <c r="AM14" s="6">
        <v>10</v>
      </c>
      <c r="AN14" s="8"/>
      <c r="AP14" s="7">
        <v>5</v>
      </c>
      <c r="AQ14" s="6">
        <v>15</v>
      </c>
      <c r="AR14" s="8"/>
      <c r="AS14" s="7">
        <v>10</v>
      </c>
      <c r="AT14" s="7"/>
      <c r="AU14" s="6">
        <v>5</v>
      </c>
      <c r="AV14" s="8"/>
      <c r="AW14" s="7">
        <v>10</v>
      </c>
      <c r="AX14" s="20"/>
      <c r="AY14" s="19"/>
      <c r="AZ14" s="8">
        <v>10</v>
      </c>
      <c r="BA14" s="7"/>
      <c r="BB14" s="7">
        <v>10</v>
      </c>
      <c r="BC14" s="6">
        <v>10</v>
      </c>
      <c r="BD14" s="8"/>
      <c r="BE14" s="1">
        <v>10</v>
      </c>
      <c r="BF14" s="7"/>
      <c r="BG14" s="6"/>
      <c r="BH14" s="8">
        <v>10</v>
      </c>
      <c r="BI14" s="7"/>
      <c r="BJ14" s="8">
        <v>10</v>
      </c>
      <c r="BK14" s="19">
        <v>30</v>
      </c>
      <c r="BL14" s="20"/>
      <c r="BN14" s="19"/>
      <c r="BO14" s="19"/>
      <c r="BP14" s="19"/>
    </row>
    <row r="15" spans="2:68">
      <c r="B15" s="32" t="s">
        <v>10</v>
      </c>
      <c r="C15" s="7"/>
      <c r="D15" s="7">
        <v>5</v>
      </c>
      <c r="E15" s="6">
        <v>7</v>
      </c>
      <c r="F15" s="8"/>
      <c r="G15" s="7">
        <v>7</v>
      </c>
      <c r="H15" s="7"/>
      <c r="I15" s="6">
        <v>10</v>
      </c>
      <c r="J15" s="8"/>
      <c r="K15" s="7"/>
      <c r="L15" s="7"/>
      <c r="M15" s="6">
        <v>11</v>
      </c>
      <c r="N15" s="8"/>
      <c r="O15" s="19"/>
      <c r="P15" s="19"/>
      <c r="Q15" s="18"/>
      <c r="R15" s="20">
        <v>10</v>
      </c>
      <c r="S15" s="6">
        <v>11</v>
      </c>
      <c r="T15" s="8"/>
      <c r="U15" s="7">
        <v>15</v>
      </c>
      <c r="V15" s="7"/>
      <c r="W15" s="6">
        <v>11</v>
      </c>
      <c r="X15" s="8"/>
      <c r="Y15" s="18"/>
      <c r="Z15" s="7">
        <v>2</v>
      </c>
      <c r="AA15" s="6">
        <v>5</v>
      </c>
      <c r="AB15" s="8"/>
      <c r="AC15" s="7"/>
      <c r="AD15" s="7"/>
      <c r="AE15" s="6">
        <v>10</v>
      </c>
      <c r="AF15" s="20"/>
      <c r="AG15" s="19"/>
      <c r="AH15" s="7"/>
      <c r="AI15" s="18"/>
      <c r="AJ15" s="20"/>
      <c r="AK15" s="7"/>
      <c r="AL15" s="7">
        <v>10</v>
      </c>
      <c r="AM15" s="6">
        <v>8</v>
      </c>
      <c r="AN15" s="8"/>
      <c r="AO15">
        <v>10</v>
      </c>
      <c r="AP15" s="7"/>
      <c r="AQ15" s="6">
        <v>11</v>
      </c>
      <c r="AR15" s="8"/>
      <c r="AS15" s="7"/>
      <c r="AT15" s="7"/>
      <c r="AU15" s="6"/>
      <c r="AV15" s="8">
        <v>11</v>
      </c>
      <c r="AW15" s="7"/>
      <c r="AX15" s="20">
        <v>7</v>
      </c>
      <c r="AY15" s="19"/>
      <c r="AZ15" s="8">
        <v>4</v>
      </c>
      <c r="BA15" s="7"/>
      <c r="BB15" s="7">
        <v>9</v>
      </c>
      <c r="BC15" s="6"/>
      <c r="BD15" s="8"/>
      <c r="BE15" s="7"/>
      <c r="BF15" s="7">
        <v>6</v>
      </c>
      <c r="BG15" s="6">
        <v>4</v>
      </c>
      <c r="BH15" s="8"/>
      <c r="BI15" s="7"/>
      <c r="BJ15" s="8"/>
      <c r="BK15" s="19"/>
      <c r="BL15" s="20"/>
      <c r="BN15" s="19"/>
      <c r="BO15" s="19"/>
      <c r="BP15" s="19"/>
    </row>
    <row r="16" spans="2:68">
      <c r="B16" s="32" t="s">
        <v>11</v>
      </c>
      <c r="C16" s="7"/>
      <c r="D16" s="1">
        <v>10</v>
      </c>
      <c r="E16" s="6">
        <v>20</v>
      </c>
      <c r="F16" s="8"/>
      <c r="G16" s="7"/>
      <c r="H16" s="7"/>
      <c r="I16" s="6"/>
      <c r="J16" s="8">
        <v>20</v>
      </c>
      <c r="K16" s="7"/>
      <c r="L16" s="7">
        <v>20</v>
      </c>
      <c r="M16" s="6">
        <v>20</v>
      </c>
      <c r="N16" s="8"/>
      <c r="O16" s="19"/>
      <c r="P16" s="19">
        <v>20</v>
      </c>
      <c r="Q16" s="18"/>
      <c r="R16" s="20">
        <v>20</v>
      </c>
      <c r="S16" s="6"/>
      <c r="T16" s="8">
        <v>10</v>
      </c>
      <c r="U16" s="1">
        <v>20</v>
      </c>
      <c r="V16" s="7"/>
      <c r="W16" s="6">
        <v>20</v>
      </c>
      <c r="X16" s="8"/>
      <c r="Y16" s="18">
        <v>20</v>
      </c>
      <c r="Z16" s="7"/>
      <c r="AA16" s="6">
        <v>20</v>
      </c>
      <c r="AB16" s="8"/>
      <c r="AC16" s="7"/>
      <c r="AD16" s="7"/>
      <c r="AE16" s="6"/>
      <c r="AF16" s="20">
        <v>20</v>
      </c>
      <c r="AG16" s="19"/>
      <c r="AH16" s="7">
        <v>20</v>
      </c>
      <c r="AI16" s="18">
        <v>5</v>
      </c>
      <c r="AJ16" s="20"/>
      <c r="AK16" s="7"/>
      <c r="AL16" s="7">
        <v>20</v>
      </c>
      <c r="AM16" s="6"/>
      <c r="AN16" s="8">
        <v>20</v>
      </c>
      <c r="AP16" s="7">
        <v>20</v>
      </c>
      <c r="AQ16" s="6"/>
      <c r="AR16" s="8"/>
      <c r="AS16" s="7">
        <v>20</v>
      </c>
      <c r="AT16" s="7"/>
      <c r="AU16" s="6"/>
      <c r="AV16" s="8">
        <v>20</v>
      </c>
      <c r="AW16" s="7">
        <v>20</v>
      </c>
      <c r="AX16" s="20"/>
      <c r="AY16" s="19"/>
      <c r="AZ16" s="8">
        <v>20</v>
      </c>
      <c r="BA16" s="7"/>
      <c r="BB16" s="7">
        <v>20</v>
      </c>
      <c r="BC16" s="6"/>
      <c r="BD16" s="8"/>
      <c r="BE16" s="7"/>
      <c r="BF16" s="7">
        <v>20</v>
      </c>
      <c r="BG16" s="6"/>
      <c r="BH16" s="8"/>
      <c r="BI16" s="7"/>
      <c r="BJ16" s="8"/>
      <c r="BK16" s="19"/>
      <c r="BL16" s="20"/>
      <c r="BN16" s="19"/>
      <c r="BO16" s="19"/>
      <c r="BP16" s="19"/>
    </row>
    <row r="17" spans="2:68">
      <c r="B17" s="32" t="s">
        <v>12</v>
      </c>
      <c r="C17" s="7">
        <v>5</v>
      </c>
      <c r="D17" s="7"/>
      <c r="E17" s="6"/>
      <c r="F17" s="8">
        <v>2</v>
      </c>
      <c r="G17" s="7"/>
      <c r="H17" s="7">
        <v>3</v>
      </c>
      <c r="I17" s="6">
        <v>3</v>
      </c>
      <c r="J17" s="8"/>
      <c r="K17" s="1">
        <v>2</v>
      </c>
      <c r="L17" s="7"/>
      <c r="M17" s="6"/>
      <c r="N17" s="8">
        <v>3</v>
      </c>
      <c r="O17" s="1">
        <v>3</v>
      </c>
      <c r="P17" s="19"/>
      <c r="Q17" s="18"/>
      <c r="R17" s="20"/>
      <c r="S17" s="6"/>
      <c r="T17" s="8">
        <v>3</v>
      </c>
      <c r="U17" s="1">
        <v>3</v>
      </c>
      <c r="V17" s="7"/>
      <c r="W17" s="6"/>
      <c r="X17" s="8">
        <v>3</v>
      </c>
      <c r="Y17" s="18"/>
      <c r="Z17" s="7">
        <v>3</v>
      </c>
      <c r="AA17" s="6"/>
      <c r="AB17" s="8">
        <v>3</v>
      </c>
      <c r="AC17" s="7"/>
      <c r="AD17" s="7"/>
      <c r="AE17" s="6"/>
      <c r="AF17" s="20"/>
      <c r="AG17" s="19"/>
      <c r="AH17" s="7">
        <v>3</v>
      </c>
      <c r="AI17" s="18"/>
      <c r="AJ17" s="20">
        <v>3</v>
      </c>
      <c r="AK17" s="7"/>
      <c r="AL17" s="1">
        <v>5</v>
      </c>
      <c r="AM17" s="6"/>
      <c r="AN17" s="8"/>
      <c r="AP17" s="7"/>
      <c r="AQ17" s="6"/>
      <c r="AR17" s="8"/>
      <c r="AS17" s="7"/>
      <c r="AT17" s="7"/>
      <c r="AU17" s="6"/>
      <c r="AV17" s="8"/>
      <c r="AW17" s="7"/>
      <c r="AX17" s="20"/>
      <c r="AY17" s="19"/>
      <c r="AZ17" s="8"/>
      <c r="BA17" s="7"/>
      <c r="BB17" s="7"/>
      <c r="BC17" s="6"/>
      <c r="BD17" s="8"/>
      <c r="BE17" s="7"/>
      <c r="BF17" s="7"/>
      <c r="BG17" s="6"/>
      <c r="BH17" s="8"/>
      <c r="BI17" s="7"/>
      <c r="BJ17" s="8"/>
      <c r="BK17" s="19"/>
      <c r="BL17" s="20"/>
      <c r="BN17" s="19"/>
      <c r="BO17" s="19"/>
      <c r="BP17" s="19"/>
    </row>
    <row r="18" spans="2:68">
      <c r="B18" s="32" t="s">
        <v>13</v>
      </c>
      <c r="C18" s="7"/>
      <c r="D18" s="7"/>
      <c r="E18" s="6"/>
      <c r="F18" s="8"/>
      <c r="G18" s="7">
        <v>20</v>
      </c>
      <c r="H18" s="7"/>
      <c r="I18" s="6">
        <v>20</v>
      </c>
      <c r="J18" s="8"/>
      <c r="K18" s="7">
        <v>5</v>
      </c>
      <c r="L18" s="7"/>
      <c r="M18" s="6">
        <v>20</v>
      </c>
      <c r="N18" s="8"/>
      <c r="O18" s="19"/>
      <c r="P18" s="19"/>
      <c r="Q18" s="18"/>
      <c r="R18" s="20">
        <v>20</v>
      </c>
      <c r="S18" s="6"/>
      <c r="T18" s="8">
        <v>5</v>
      </c>
      <c r="U18" s="1">
        <v>20</v>
      </c>
      <c r="V18" s="7"/>
      <c r="W18" s="6">
        <v>20</v>
      </c>
      <c r="X18" s="8"/>
      <c r="Y18" s="18">
        <v>20</v>
      </c>
      <c r="Z18" s="7"/>
      <c r="AA18" s="6"/>
      <c r="AB18" s="8">
        <v>5</v>
      </c>
      <c r="AC18" s="7"/>
      <c r="AD18" s="7">
        <v>20</v>
      </c>
      <c r="AE18" s="6">
        <v>20</v>
      </c>
      <c r="AF18" s="20"/>
      <c r="AG18" s="19"/>
      <c r="AH18" s="7"/>
      <c r="AI18" s="18"/>
      <c r="AJ18" s="20"/>
      <c r="AK18" s="7"/>
      <c r="AL18" s="7"/>
      <c r="AM18" s="6"/>
      <c r="AN18" s="8">
        <v>10</v>
      </c>
      <c r="AP18" s="7">
        <v>10</v>
      </c>
      <c r="AQ18" s="6">
        <v>20</v>
      </c>
      <c r="AR18" s="8"/>
      <c r="AS18" s="7"/>
      <c r="AT18" s="7">
        <v>20</v>
      </c>
      <c r="AU18" s="6"/>
      <c r="AV18" s="8">
        <v>20</v>
      </c>
      <c r="AW18" s="7"/>
      <c r="AX18" s="20"/>
      <c r="AY18" s="19"/>
      <c r="AZ18" s="8">
        <v>20</v>
      </c>
      <c r="BA18" s="7">
        <v>20</v>
      </c>
      <c r="BB18" s="7"/>
      <c r="BC18" s="6"/>
      <c r="BD18" s="8"/>
      <c r="BE18" s="7">
        <v>10</v>
      </c>
      <c r="BF18" s="7"/>
      <c r="BG18" s="6"/>
      <c r="BH18" s="8"/>
      <c r="BI18" s="7"/>
      <c r="BJ18" s="8"/>
      <c r="BK18" s="19">
        <v>30</v>
      </c>
      <c r="BL18" s="20"/>
      <c r="BN18" s="19"/>
      <c r="BO18" s="19"/>
      <c r="BP18" s="19"/>
    </row>
    <row r="19" spans="2:68">
      <c r="B19" s="32" t="s">
        <v>6</v>
      </c>
      <c r="C19" s="7"/>
      <c r="D19" s="7"/>
      <c r="E19" s="6"/>
      <c r="F19" s="8"/>
      <c r="G19" s="7"/>
      <c r="H19" s="7">
        <v>20</v>
      </c>
      <c r="I19" s="6"/>
      <c r="J19" s="8">
        <v>20</v>
      </c>
      <c r="K19" s="7"/>
      <c r="L19" s="7">
        <v>20</v>
      </c>
      <c r="M19" s="6"/>
      <c r="N19" s="8">
        <v>20</v>
      </c>
      <c r="O19" s="19"/>
      <c r="P19" s="19">
        <v>20</v>
      </c>
      <c r="Q19" s="18">
        <v>20</v>
      </c>
      <c r="R19" s="20"/>
      <c r="S19" s="6">
        <v>20</v>
      </c>
      <c r="T19" s="8"/>
      <c r="U19" s="7"/>
      <c r="V19" s="7">
        <v>20</v>
      </c>
      <c r="W19" s="6"/>
      <c r="X19" s="8">
        <v>20</v>
      </c>
      <c r="Y19" s="18"/>
      <c r="Z19" s="7">
        <v>20</v>
      </c>
      <c r="AA19" s="6"/>
      <c r="AB19" s="8"/>
      <c r="AC19" s="7">
        <v>20</v>
      </c>
      <c r="AD19" s="7"/>
      <c r="AE19" s="6"/>
      <c r="AF19" s="20">
        <v>20</v>
      </c>
      <c r="AG19" s="19">
        <v>20</v>
      </c>
      <c r="AH19" s="7"/>
      <c r="AI19" s="18">
        <v>20</v>
      </c>
      <c r="AJ19" s="20"/>
      <c r="AK19" s="7"/>
      <c r="AL19" s="7">
        <v>20</v>
      </c>
      <c r="AM19" s="6">
        <v>20</v>
      </c>
      <c r="AN19" s="8"/>
      <c r="AP19" s="7"/>
      <c r="AQ19" s="6"/>
      <c r="AR19" s="8">
        <v>20</v>
      </c>
      <c r="AS19" s="7">
        <v>20</v>
      </c>
      <c r="AT19" s="7"/>
      <c r="AU19" s="6"/>
      <c r="AV19" s="8">
        <v>20</v>
      </c>
      <c r="AW19" s="1">
        <v>20</v>
      </c>
      <c r="AX19" s="20"/>
      <c r="AY19" s="19"/>
      <c r="AZ19" s="8"/>
      <c r="BA19" s="7">
        <v>20</v>
      </c>
      <c r="BB19" s="7"/>
      <c r="BC19" s="6"/>
      <c r="BD19" s="8">
        <v>20</v>
      </c>
      <c r="BE19" s="7"/>
      <c r="BF19" s="7">
        <v>20</v>
      </c>
      <c r="BG19" s="6"/>
      <c r="BH19" s="8">
        <v>20</v>
      </c>
      <c r="BI19" s="1">
        <v>20</v>
      </c>
      <c r="BJ19" s="8"/>
      <c r="BK19" s="19"/>
      <c r="BL19" s="20">
        <v>30</v>
      </c>
      <c r="BN19" s="19"/>
      <c r="BO19" s="19"/>
      <c r="BP19" s="19"/>
    </row>
    <row r="20" spans="2:68">
      <c r="B20" s="32" t="s">
        <v>2</v>
      </c>
      <c r="C20" s="7"/>
      <c r="D20" s="7"/>
      <c r="E20" s="6"/>
      <c r="F20" s="8"/>
      <c r="G20" s="7"/>
      <c r="H20" s="7"/>
      <c r="I20" s="6">
        <v>5</v>
      </c>
      <c r="J20" s="8"/>
      <c r="K20" s="7"/>
      <c r="L20" s="7"/>
      <c r="M20" s="6"/>
      <c r="N20" s="8">
        <v>10</v>
      </c>
      <c r="O20" s="19"/>
      <c r="P20" s="19">
        <v>5</v>
      </c>
      <c r="Q20" s="18"/>
      <c r="R20" s="20"/>
      <c r="S20" s="6"/>
      <c r="T20" s="8"/>
      <c r="U20" s="7"/>
      <c r="V20" s="7"/>
      <c r="W20" s="6"/>
      <c r="X20" s="8"/>
      <c r="Y20" s="18">
        <v>15</v>
      </c>
      <c r="Z20" s="7"/>
      <c r="AA20" s="6"/>
      <c r="AB20" s="8">
        <v>10</v>
      </c>
      <c r="AC20" s="7">
        <v>10</v>
      </c>
      <c r="AD20" s="7"/>
      <c r="AE20" s="6"/>
      <c r="AF20" s="20">
        <v>5</v>
      </c>
      <c r="AG20" s="1">
        <v>10</v>
      </c>
      <c r="AH20" s="7"/>
      <c r="AI20" s="18">
        <v>10</v>
      </c>
      <c r="AJ20" s="20"/>
      <c r="AK20" s="1">
        <v>20</v>
      </c>
      <c r="AL20" s="7"/>
      <c r="AM20" s="6">
        <v>20</v>
      </c>
      <c r="AN20" s="8"/>
      <c r="AO20">
        <v>15</v>
      </c>
      <c r="AP20" s="7"/>
      <c r="AQ20" s="6"/>
      <c r="AR20" s="8">
        <v>5</v>
      </c>
      <c r="AS20" s="7">
        <v>15</v>
      </c>
      <c r="AT20" s="7"/>
      <c r="AU20" s="6">
        <v>20</v>
      </c>
      <c r="AV20" s="8"/>
      <c r="AW20" s="1">
        <v>20</v>
      </c>
      <c r="AX20" s="20"/>
      <c r="AY20" s="19"/>
      <c r="AZ20" s="8">
        <v>12</v>
      </c>
      <c r="BA20" s="7">
        <v>5</v>
      </c>
      <c r="BB20" s="7"/>
      <c r="BC20" s="6">
        <v>5</v>
      </c>
      <c r="BD20" s="8"/>
      <c r="BE20" s="1">
        <v>5</v>
      </c>
      <c r="BF20" s="7"/>
      <c r="BG20" s="6">
        <v>5</v>
      </c>
      <c r="BH20" s="8"/>
      <c r="BI20" s="7"/>
      <c r="BJ20" s="8">
        <v>5</v>
      </c>
      <c r="BK20" s="19"/>
      <c r="BL20" s="20">
        <v>15</v>
      </c>
      <c r="BN20" s="19"/>
      <c r="BO20" s="19"/>
      <c r="BP20" s="19"/>
    </row>
    <row r="21" spans="2:68">
      <c r="B21" s="32" t="s">
        <v>15</v>
      </c>
      <c r="C21" s="7"/>
      <c r="D21" s="7"/>
      <c r="E21" s="6"/>
      <c r="F21" s="8"/>
      <c r="G21" s="7"/>
      <c r="H21" s="7"/>
      <c r="I21" s="6"/>
      <c r="J21" s="8"/>
      <c r="K21" s="7"/>
      <c r="L21" s="7"/>
      <c r="M21" s="6">
        <v>20</v>
      </c>
      <c r="N21" s="8"/>
      <c r="O21" s="19">
        <v>10</v>
      </c>
      <c r="P21" s="19"/>
      <c r="Q21" s="18"/>
      <c r="R21" s="20"/>
      <c r="S21" s="6"/>
      <c r="T21" s="8"/>
      <c r="U21" s="7"/>
      <c r="V21" s="7"/>
      <c r="W21" s="6"/>
      <c r="X21" s="8"/>
      <c r="Y21" s="18"/>
      <c r="Z21" s="7"/>
      <c r="AA21" s="6"/>
      <c r="AB21" s="8"/>
      <c r="AC21" s="7"/>
      <c r="AD21" s="7">
        <v>5</v>
      </c>
      <c r="AE21" s="6"/>
      <c r="AF21" s="20">
        <v>5</v>
      </c>
      <c r="AG21" s="19"/>
      <c r="AH21" s="7"/>
      <c r="AI21" s="18"/>
      <c r="AJ21" s="20">
        <v>5</v>
      </c>
      <c r="AK21" s="7"/>
      <c r="AL21" s="7"/>
      <c r="AM21" s="6"/>
      <c r="AN21" s="8"/>
      <c r="AP21" s="7">
        <v>5</v>
      </c>
      <c r="AQ21" s="6"/>
      <c r="AR21" s="8"/>
      <c r="AS21" s="7"/>
      <c r="AT21" s="7"/>
      <c r="AU21" s="6"/>
      <c r="AV21" s="8"/>
      <c r="AW21" s="7"/>
      <c r="AX21" s="20">
        <v>20</v>
      </c>
      <c r="AY21" s="19"/>
      <c r="AZ21" s="8"/>
      <c r="BA21" s="7"/>
      <c r="BB21" s="7">
        <v>10</v>
      </c>
      <c r="BC21" s="6">
        <v>20</v>
      </c>
      <c r="BD21" s="8"/>
      <c r="BE21" s="7"/>
      <c r="BF21" s="7">
        <v>5</v>
      </c>
      <c r="BG21" s="6">
        <v>10</v>
      </c>
      <c r="BH21" s="8"/>
      <c r="BI21" s="7"/>
      <c r="BJ21" s="8">
        <v>5</v>
      </c>
      <c r="BK21" s="19"/>
      <c r="BL21" s="20"/>
      <c r="BN21" s="19"/>
      <c r="BO21" s="19"/>
      <c r="BP21" s="19"/>
    </row>
    <row r="22" spans="2:68">
      <c r="B22" s="32" t="s">
        <v>14</v>
      </c>
      <c r="C22" s="7"/>
      <c r="D22" s="7"/>
      <c r="E22" s="6"/>
      <c r="F22" s="8"/>
      <c r="G22" s="7"/>
      <c r="H22" s="7"/>
      <c r="I22" s="6"/>
      <c r="J22" s="8"/>
      <c r="K22" s="7"/>
      <c r="L22" s="7"/>
      <c r="M22" s="6">
        <v>10</v>
      </c>
      <c r="N22" s="8"/>
      <c r="O22" s="19"/>
      <c r="P22" s="19">
        <v>20</v>
      </c>
      <c r="Q22" s="18"/>
      <c r="R22" s="20">
        <v>10</v>
      </c>
      <c r="S22" s="6"/>
      <c r="T22" s="8">
        <v>20</v>
      </c>
      <c r="U22" s="7"/>
      <c r="V22" s="7"/>
      <c r="W22" s="6">
        <v>20</v>
      </c>
      <c r="X22" s="8"/>
      <c r="Y22" s="18">
        <v>10</v>
      </c>
      <c r="Z22" s="7"/>
      <c r="AA22" s="6"/>
      <c r="AB22" s="8"/>
      <c r="AC22" s="7"/>
      <c r="AD22" s="7"/>
      <c r="AE22" s="6"/>
      <c r="AF22" s="20"/>
      <c r="AG22" s="19"/>
      <c r="AH22" s="7"/>
      <c r="AI22" s="18"/>
      <c r="AJ22" s="20"/>
      <c r="AK22" s="7"/>
      <c r="AL22" s="7"/>
      <c r="AM22" s="6"/>
      <c r="AN22" s="8"/>
      <c r="AP22" s="7"/>
      <c r="AQ22" s="6">
        <v>10</v>
      </c>
      <c r="AR22" s="8"/>
      <c r="AS22" s="7"/>
      <c r="AT22" s="7"/>
      <c r="AU22" s="6"/>
      <c r="AV22" s="8">
        <v>10</v>
      </c>
      <c r="AW22" s="7"/>
      <c r="AX22" s="20"/>
      <c r="AY22" s="19"/>
      <c r="AZ22" s="8"/>
      <c r="BA22" s="7"/>
      <c r="BB22" s="7"/>
      <c r="BC22" s="6"/>
      <c r="BD22" s="8"/>
      <c r="BE22" s="7"/>
      <c r="BF22" s="7"/>
      <c r="BG22" s="6"/>
      <c r="BH22" s="8"/>
      <c r="BI22" s="7"/>
      <c r="BJ22" s="8"/>
      <c r="BK22" s="19"/>
      <c r="BL22" s="20"/>
      <c r="BN22" s="19"/>
      <c r="BO22" s="19"/>
      <c r="BP22" s="19"/>
    </row>
    <row r="23" spans="2:68">
      <c r="B23" s="32" t="s">
        <v>17</v>
      </c>
      <c r="C23" s="7"/>
      <c r="D23" s="7"/>
      <c r="E23" s="6"/>
      <c r="F23" s="8"/>
      <c r="G23" s="7"/>
      <c r="H23" s="7"/>
      <c r="I23" s="6"/>
      <c r="J23" s="8"/>
      <c r="K23" s="7"/>
      <c r="L23" s="7"/>
      <c r="M23" s="6"/>
      <c r="N23" s="8"/>
      <c r="O23" s="19"/>
      <c r="P23" s="19"/>
      <c r="Q23" s="18"/>
      <c r="R23" s="20">
        <v>20</v>
      </c>
      <c r="S23" s="6"/>
      <c r="T23" s="8"/>
      <c r="U23" s="7">
        <v>20</v>
      </c>
      <c r="V23" s="7"/>
      <c r="W23" s="6"/>
      <c r="X23" s="8"/>
      <c r="Y23" s="18"/>
      <c r="Z23" s="7"/>
      <c r="AA23" s="6"/>
      <c r="AB23" s="8"/>
      <c r="AC23" s="7"/>
      <c r="AD23" s="7"/>
      <c r="AE23" s="6"/>
      <c r="AF23" s="20"/>
      <c r="AG23" s="19"/>
      <c r="AH23" s="7"/>
      <c r="AI23" s="18"/>
      <c r="AJ23" s="20"/>
      <c r="AK23" s="7"/>
      <c r="AL23" s="7"/>
      <c r="AM23" s="6"/>
      <c r="AN23" s="8"/>
      <c r="AP23" s="7"/>
      <c r="AQ23" s="6"/>
      <c r="AR23" s="8"/>
      <c r="AS23" s="7"/>
      <c r="AT23" s="7"/>
      <c r="AU23" s="6"/>
      <c r="AV23" s="8"/>
      <c r="AW23" s="7"/>
      <c r="AX23" s="20"/>
      <c r="AY23" s="19"/>
      <c r="AZ23" s="8"/>
      <c r="BA23" s="7"/>
      <c r="BB23" s="7"/>
      <c r="BC23" s="6"/>
      <c r="BD23" s="8"/>
      <c r="BE23" s="7">
        <v>20</v>
      </c>
      <c r="BF23" s="7"/>
      <c r="BG23" s="6"/>
      <c r="BH23" s="8"/>
      <c r="BI23" s="7"/>
      <c r="BJ23" s="8"/>
      <c r="BK23" s="19"/>
      <c r="BL23" s="20"/>
      <c r="BN23" s="19"/>
      <c r="BO23" s="19"/>
      <c r="BP23" s="19"/>
    </row>
    <row r="24" spans="2:68">
      <c r="B24" s="32" t="s">
        <v>18</v>
      </c>
      <c r="C24" s="7"/>
      <c r="D24" s="7"/>
      <c r="E24" s="6"/>
      <c r="F24" s="8"/>
      <c r="G24" s="7"/>
      <c r="H24" s="7"/>
      <c r="I24" s="6"/>
      <c r="J24" s="8"/>
      <c r="K24" s="7"/>
      <c r="L24" s="7"/>
      <c r="M24" s="6"/>
      <c r="N24" s="8"/>
      <c r="O24" s="19"/>
      <c r="P24" s="19"/>
      <c r="Q24" s="18"/>
      <c r="R24" s="20"/>
      <c r="S24" s="6"/>
      <c r="T24" s="8"/>
      <c r="U24" s="7">
        <v>20</v>
      </c>
      <c r="V24" s="7"/>
      <c r="W24" s="6">
        <v>10</v>
      </c>
      <c r="X24" s="8"/>
      <c r="Y24" s="18"/>
      <c r="Z24" s="7">
        <v>10</v>
      </c>
      <c r="AA24" s="6"/>
      <c r="AB24" s="8"/>
      <c r="AC24" s="7"/>
      <c r="AD24" s="7"/>
      <c r="AE24" s="6"/>
      <c r="AF24" s="20"/>
      <c r="AG24" s="19"/>
      <c r="AH24" s="7"/>
      <c r="AI24" s="18"/>
      <c r="AJ24" s="20">
        <v>10</v>
      </c>
      <c r="AK24" s="7"/>
      <c r="AL24" s="7">
        <v>10</v>
      </c>
      <c r="AM24" s="6">
        <v>3</v>
      </c>
      <c r="AN24" s="8"/>
      <c r="AP24" s="7"/>
      <c r="AQ24" s="6"/>
      <c r="AR24" s="8">
        <v>10</v>
      </c>
      <c r="AS24" s="7">
        <v>10</v>
      </c>
      <c r="AT24" s="7"/>
      <c r="AU24" s="6">
        <v>10</v>
      </c>
      <c r="AV24" s="8"/>
      <c r="AW24" s="7"/>
      <c r="AX24" s="20">
        <v>20</v>
      </c>
      <c r="AY24" s="19"/>
      <c r="AZ24" s="8"/>
      <c r="BA24" s="7"/>
      <c r="BB24" s="7"/>
      <c r="BC24" s="6"/>
      <c r="BD24" s="8"/>
      <c r="BE24" s="7"/>
      <c r="BF24" s="7"/>
      <c r="BG24" s="6"/>
      <c r="BH24" s="8"/>
      <c r="BI24" s="7"/>
      <c r="BJ24" s="8"/>
      <c r="BK24" s="19"/>
      <c r="BL24" s="20"/>
      <c r="BN24" s="19"/>
      <c r="BO24" s="19"/>
      <c r="BP24" s="19"/>
    </row>
    <row r="25" spans="2:68">
      <c r="B25" s="32" t="s">
        <v>16</v>
      </c>
      <c r="C25" s="7"/>
      <c r="D25" s="7"/>
      <c r="E25" s="6"/>
      <c r="F25" s="8"/>
      <c r="G25" s="7"/>
      <c r="H25" s="7"/>
      <c r="I25" s="6"/>
      <c r="J25" s="8"/>
      <c r="K25" s="7"/>
      <c r="L25" s="7"/>
      <c r="M25" s="6"/>
      <c r="N25" s="8"/>
      <c r="O25" s="19"/>
      <c r="P25" s="19"/>
      <c r="Q25" s="18"/>
      <c r="R25" s="20"/>
      <c r="S25" s="6"/>
      <c r="T25" s="8"/>
      <c r="U25" s="7"/>
      <c r="V25" s="7"/>
      <c r="W25" s="6"/>
      <c r="X25" s="8"/>
      <c r="Y25" s="18"/>
      <c r="Z25" s="7"/>
      <c r="AA25" s="6"/>
      <c r="AB25" s="8"/>
      <c r="AC25" s="7">
        <v>5</v>
      </c>
      <c r="AD25" s="7"/>
      <c r="AE25" s="6"/>
      <c r="AF25" s="20"/>
      <c r="AG25" s="19"/>
      <c r="AH25" s="7"/>
      <c r="AI25" s="18"/>
      <c r="AJ25" s="20"/>
      <c r="AK25" s="7"/>
      <c r="AL25" s="7"/>
      <c r="AM25" s="6"/>
      <c r="AN25" s="8"/>
      <c r="AP25" s="7"/>
      <c r="AQ25" s="6"/>
      <c r="AR25" s="8"/>
      <c r="AS25" s="7"/>
      <c r="AT25" s="7"/>
      <c r="AU25" s="6"/>
      <c r="AV25" s="8"/>
      <c r="AW25" s="7"/>
      <c r="AX25" s="20"/>
      <c r="AY25" s="19">
        <v>10</v>
      </c>
      <c r="AZ25" s="8"/>
      <c r="BA25" s="7"/>
      <c r="BB25" s="7"/>
      <c r="BC25" s="6"/>
      <c r="BD25" s="8"/>
      <c r="BE25" s="7"/>
      <c r="BF25" s="7"/>
      <c r="BG25" s="6"/>
      <c r="BH25" s="8"/>
      <c r="BI25" s="7"/>
      <c r="BJ25" s="8"/>
      <c r="BK25" s="19"/>
      <c r="BL25" s="20"/>
      <c r="BN25" s="19"/>
      <c r="BO25" s="19"/>
      <c r="BP25" s="19"/>
    </row>
    <row r="26" spans="2:68">
      <c r="B26" s="32" t="s">
        <v>20</v>
      </c>
      <c r="C26" s="7"/>
      <c r="D26" s="7"/>
      <c r="E26" s="6"/>
      <c r="F26" s="8"/>
      <c r="G26" s="7"/>
      <c r="H26" s="7"/>
      <c r="I26" s="6"/>
      <c r="J26" s="8"/>
      <c r="K26" s="7"/>
      <c r="L26" s="7"/>
      <c r="M26" s="6"/>
      <c r="N26" s="8"/>
      <c r="O26" s="19"/>
      <c r="P26" s="19"/>
      <c r="Q26" s="18"/>
      <c r="R26" s="20"/>
      <c r="S26" s="6"/>
      <c r="T26" s="8"/>
      <c r="U26" s="7"/>
      <c r="V26" s="7"/>
      <c r="W26" s="6"/>
      <c r="X26" s="8"/>
      <c r="Y26" s="7"/>
      <c r="Z26" s="7"/>
      <c r="AA26" s="6"/>
      <c r="AB26" s="8"/>
      <c r="AC26" s="7"/>
      <c r="AD26" s="7"/>
      <c r="AE26" s="6"/>
      <c r="AF26" s="20"/>
      <c r="AG26" s="19"/>
      <c r="AH26" s="7"/>
      <c r="AI26" s="18"/>
      <c r="AJ26" s="20"/>
      <c r="AK26" s="7"/>
      <c r="AL26" s="7"/>
      <c r="AM26" s="6"/>
      <c r="AN26" s="8">
        <v>20</v>
      </c>
      <c r="AO26" s="7">
        <v>20</v>
      </c>
      <c r="AP26" s="7"/>
      <c r="AQ26" s="6">
        <v>20</v>
      </c>
      <c r="AR26" s="8"/>
      <c r="AS26" s="7"/>
      <c r="AT26" s="7">
        <v>20</v>
      </c>
      <c r="AU26" s="6">
        <v>20</v>
      </c>
      <c r="AV26" s="8"/>
      <c r="AW26" s="7">
        <v>20</v>
      </c>
      <c r="AX26" s="20"/>
      <c r="AY26" s="19"/>
      <c r="AZ26" s="8">
        <v>20</v>
      </c>
      <c r="BA26" s="7"/>
      <c r="BB26" s="7"/>
      <c r="BC26" s="6"/>
      <c r="BD26" s="8"/>
      <c r="BE26" s="7"/>
      <c r="BF26" s="7"/>
      <c r="BG26" s="6"/>
      <c r="BH26" s="8"/>
      <c r="BI26" s="7"/>
      <c r="BJ26" s="8"/>
      <c r="BK26" s="19"/>
      <c r="BL26" s="20"/>
      <c r="BN26" s="19"/>
      <c r="BO26" s="19"/>
      <c r="BP26" s="19"/>
    </row>
    <row r="27" spans="2:68">
      <c r="B27" s="32" t="s">
        <v>21</v>
      </c>
      <c r="C27" s="7"/>
      <c r="D27" s="7"/>
      <c r="E27" s="6"/>
      <c r="F27" s="8"/>
      <c r="G27" s="7"/>
      <c r="H27" s="7"/>
      <c r="I27" s="6"/>
      <c r="J27" s="8"/>
      <c r="K27" s="7"/>
      <c r="L27" s="7"/>
      <c r="M27" s="6"/>
      <c r="N27" s="8"/>
      <c r="O27" s="19"/>
      <c r="P27" s="19"/>
      <c r="Q27" s="18"/>
      <c r="R27" s="20"/>
      <c r="S27" s="6"/>
      <c r="T27" s="8"/>
      <c r="U27" s="7"/>
      <c r="V27" s="7"/>
      <c r="W27" s="6"/>
      <c r="X27" s="8"/>
      <c r="Y27" s="7"/>
      <c r="Z27" s="7"/>
      <c r="AA27" s="6"/>
      <c r="AB27" s="8"/>
      <c r="AC27" s="7"/>
      <c r="AD27" s="7"/>
      <c r="AE27" s="6"/>
      <c r="AF27" s="20"/>
      <c r="AG27" s="19"/>
      <c r="AH27" s="7"/>
      <c r="AI27" s="18"/>
      <c r="AJ27" s="20"/>
      <c r="AK27" s="7"/>
      <c r="AL27" s="7"/>
      <c r="AM27" s="6"/>
      <c r="AN27" s="8"/>
      <c r="AO27" s="7"/>
      <c r="AP27" s="7"/>
      <c r="AQ27" s="6"/>
      <c r="AR27" s="8"/>
      <c r="AS27" s="7"/>
      <c r="AT27" s="7"/>
      <c r="AU27" s="6"/>
      <c r="AV27" s="8"/>
      <c r="AW27" s="7"/>
      <c r="AX27" s="20"/>
      <c r="AY27" s="19"/>
      <c r="AZ27" s="8"/>
      <c r="BA27" s="7"/>
      <c r="BB27" s="7">
        <v>10</v>
      </c>
      <c r="BC27" s="6"/>
      <c r="BD27" s="8"/>
      <c r="BE27" s="7"/>
      <c r="BF27" s="7">
        <v>5</v>
      </c>
      <c r="BG27" s="6">
        <v>20</v>
      </c>
      <c r="BH27" s="8"/>
      <c r="BI27" s="7">
        <v>10</v>
      </c>
      <c r="BJ27" s="8"/>
      <c r="BK27" s="1">
        <v>30</v>
      </c>
      <c r="BL27" s="20"/>
      <c r="BN27" s="1"/>
      <c r="BO27" s="19"/>
      <c r="BP27" s="19"/>
    </row>
    <row r="28" spans="2:68" ht="15.75" thickBot="1">
      <c r="B28" s="11"/>
      <c r="C28" s="7"/>
      <c r="D28" s="7"/>
      <c r="E28" s="6"/>
      <c r="F28" s="8"/>
      <c r="G28" s="7"/>
      <c r="H28" s="7"/>
      <c r="I28" s="6"/>
      <c r="J28" s="8"/>
      <c r="K28" s="7"/>
      <c r="L28" s="7"/>
      <c r="M28" s="6"/>
      <c r="N28" s="8"/>
      <c r="O28" s="19"/>
      <c r="P28" s="19"/>
      <c r="Q28" s="18"/>
      <c r="R28" s="20"/>
      <c r="S28" s="6"/>
      <c r="T28" s="8"/>
      <c r="U28" s="7"/>
      <c r="V28" s="7"/>
      <c r="W28" s="6"/>
      <c r="X28" s="8"/>
      <c r="Y28" s="7"/>
      <c r="Z28" s="7"/>
      <c r="AA28" s="6"/>
      <c r="AB28" s="8"/>
      <c r="AC28" s="7"/>
      <c r="AD28" s="7"/>
      <c r="AE28" s="6"/>
      <c r="AF28" s="8"/>
      <c r="AG28" s="7"/>
      <c r="AH28" s="7"/>
      <c r="AI28" s="18"/>
      <c r="AJ28" s="20"/>
      <c r="AK28" s="7"/>
      <c r="AL28" s="7"/>
      <c r="AM28" s="6"/>
      <c r="AN28" s="8"/>
      <c r="AO28" s="7"/>
      <c r="AP28" s="7"/>
      <c r="AQ28" s="6"/>
      <c r="AR28" s="8"/>
      <c r="AS28" s="7"/>
      <c r="AT28" s="7"/>
      <c r="AU28" s="6"/>
      <c r="AV28" s="8"/>
      <c r="AW28" s="7"/>
      <c r="AX28" s="7"/>
      <c r="AY28" s="6"/>
      <c r="AZ28" s="8"/>
      <c r="BA28" s="7"/>
      <c r="BB28" s="7"/>
      <c r="BC28" s="6"/>
      <c r="BD28" s="8"/>
      <c r="BE28" s="7"/>
      <c r="BF28" s="7"/>
      <c r="BG28" s="6"/>
      <c r="BH28" s="8"/>
      <c r="BI28" s="2"/>
      <c r="BJ28" s="8"/>
      <c r="BK28" s="13"/>
      <c r="BL28" s="20"/>
      <c r="BN28" s="19"/>
      <c r="BO28" s="19"/>
      <c r="BP28" s="19"/>
    </row>
    <row r="29" spans="2:68">
      <c r="B29" s="30"/>
      <c r="C29" s="14">
        <f>SUM(C11:C28)+SUM(C11:D28)*0.25</f>
        <v>36.25</v>
      </c>
      <c r="D29" s="23">
        <f>SUM(D11:D28)+SUM(C11:D28)*0.25</f>
        <v>49.25</v>
      </c>
      <c r="E29" s="14">
        <f>SUM(E11:E28)+SUM(E11:F28)*0.25</f>
        <v>69.25</v>
      </c>
      <c r="F29" s="23">
        <f>SUM(F11:F28)+SUM(E11:F28)*0.25</f>
        <v>16.25</v>
      </c>
      <c r="G29" s="14">
        <f>SUM(G11:G28)+SUM(G11:H28)*0.25</f>
        <v>83.25</v>
      </c>
      <c r="H29" s="23">
        <f>SUM(H11:H28)+SUM(G11:H28)*0.25</f>
        <v>44.25</v>
      </c>
      <c r="I29" s="14">
        <f>SUM(I11:I28)+SUM(I11:J28)*0.25</f>
        <v>75</v>
      </c>
      <c r="J29" s="23">
        <f>SUM(J11:J28)+SUM(I11:J28)*0.25</f>
        <v>87</v>
      </c>
      <c r="K29" s="14">
        <f>SUM(K11:K28)+SUM(K11:L28)*0.25</f>
        <v>37.5</v>
      </c>
      <c r="L29" s="23">
        <f>SUM(L11:L28)+SUM(K11:L28)*0.25</f>
        <v>79.5</v>
      </c>
      <c r="M29" s="14">
        <f>SUM(M11:M28)+SUM(M11:N28)*0.25</f>
        <v>187</v>
      </c>
      <c r="N29" s="23">
        <f>SUM(N11:N28)+SUM(M11:N28)*0.25</f>
        <v>77</v>
      </c>
      <c r="O29" s="14">
        <f>SUM(O11:O28)+SUM(O11:P28)*0.25</f>
        <v>57.5</v>
      </c>
      <c r="P29" s="23">
        <f>SUM(P11:P28)+SUM(O11:P28)*0.25</f>
        <v>119.5</v>
      </c>
      <c r="Q29" s="14">
        <f>SUM(Q11:Q28)+SUM(Q11:R28)*0.25</f>
        <v>67.5</v>
      </c>
      <c r="R29" s="23">
        <f>SUM(R11:R28)+SUM(Q11:R28)*0.25</f>
        <v>157.5</v>
      </c>
      <c r="S29" s="14">
        <f>SUM(S11:S28)+SUM(S11:T28)*0.25</f>
        <v>58.25</v>
      </c>
      <c r="T29" s="23">
        <f>SUM(T11:T28)+SUM(S11:T28)*0.25</f>
        <v>105.25</v>
      </c>
      <c r="U29" s="14">
        <f>SUM(U11:U28)+SUM(U11:V28)*0.25</f>
        <v>165</v>
      </c>
      <c r="V29" s="23">
        <f>SUM(V11:V28)+SUM(U11:V28)*0.25</f>
        <v>57</v>
      </c>
      <c r="W29" s="14">
        <f>SUM(W11:W28)+SUM(W11:X28)*0.25</f>
        <v>157</v>
      </c>
      <c r="X29" s="23">
        <f>SUM(X11:X28)+SUM(W11:X28)*0.25</f>
        <v>59</v>
      </c>
      <c r="Y29" s="14">
        <f>SUM(Y11:Y28)+SUM(Y11:Z28)*0.25</f>
        <v>121.25</v>
      </c>
      <c r="Z29" s="23">
        <f>SUM(Z11:Z28)+SUM(Y11:Z28)*0.25</f>
        <v>66.25</v>
      </c>
      <c r="AA29" s="14">
        <f>SUM(AA11:AA28)+SUM(AA11:AB28)*0.25</f>
        <v>57</v>
      </c>
      <c r="AB29" s="23">
        <f>SUM(AB11:AB28)+SUM(AA11:AB28)*0.25</f>
        <v>45</v>
      </c>
      <c r="AC29" s="14">
        <f>SUM(AC11:AC28)+SUM(AC11:AD28)*0.25</f>
        <v>67.5</v>
      </c>
      <c r="AD29" s="23">
        <f>SUM(AD11:AD28)+SUM(AC11:AD28)*0.25</f>
        <v>67.5</v>
      </c>
      <c r="AE29" s="14">
        <f>SUM(AE11:AE28)+SUM(AE11:AF28)*0.25</f>
        <v>128.75</v>
      </c>
      <c r="AF29" s="23">
        <f>SUM(AF11:AF28)+SUM(AE11:AF28)*0.25</f>
        <v>103.75</v>
      </c>
      <c r="AG29" s="14">
        <f>SUM(AG11:AG28)+SUM(AG11:AH28)*0.25</f>
        <v>78.25</v>
      </c>
      <c r="AH29" s="23">
        <f>SUM(AH11:AH28)+SUM(AG11:AH28)*0.25</f>
        <v>61.25</v>
      </c>
      <c r="AI29" s="14">
        <f>SUM(AI11:AI28)+SUM(AI11:AJ28)*0.25</f>
        <v>54.5</v>
      </c>
      <c r="AJ29" s="23">
        <f>SUM(AJ11:AJ28)+SUM(AI11:AJ28)*0.25</f>
        <v>62.5</v>
      </c>
      <c r="AK29" s="14">
        <f>SUM(AK11:AK28)+SUM(AK11:AL28)*0.25</f>
        <v>71.25</v>
      </c>
      <c r="AL29" s="23">
        <f>SUM(AL11:AL28)+SUM(AK11:AL28)*0.25</f>
        <v>116.25</v>
      </c>
      <c r="AM29" s="14">
        <f>SUM(AM11:AM28)+SUM(AM11:AN28)*0.25</f>
        <v>103.75</v>
      </c>
      <c r="AN29" s="23">
        <f>SUM(AN11:AN28)+SUM(AM11:AN28)*0.25</f>
        <v>92.75</v>
      </c>
      <c r="AO29" s="14">
        <f>SUM(AO11:AO28)+SUM(AO11:AP28)*0.25</f>
        <v>93.75</v>
      </c>
      <c r="AP29" s="23">
        <f>SUM(AP11:AP28)+SUM(AO11:AP28)*0.25</f>
        <v>78.75</v>
      </c>
      <c r="AQ29" s="14">
        <f>SUM(AQ11:AQ28)+SUM(AQ11:AR28)*0.25</f>
        <v>166.25</v>
      </c>
      <c r="AR29" s="23">
        <f>SUM(AR11:AR28)+SUM(AQ11:AR28)*0.25</f>
        <v>75.25</v>
      </c>
      <c r="AS29" s="14">
        <f>SUM(AS11:AS28)+SUM(AS11:AT28)*0.25</f>
        <v>111.25</v>
      </c>
      <c r="AT29" s="23">
        <f>SUM(AT11:AT28)+SUM(AS11:AT28)*0.25</f>
        <v>106.25</v>
      </c>
      <c r="AU29" s="14">
        <f>SUM(AU11:AU28)+SUM(AU11:AV28)*0.25</f>
        <v>89</v>
      </c>
      <c r="AV29" s="23">
        <f>SUM(AV11:AV28)+SUM(AU11:AV28)*0.25</f>
        <v>115</v>
      </c>
      <c r="AW29" s="14">
        <f>SUM(AW11:AW28)+SUM(AW11:AX28)*0.25</f>
        <v>140.5</v>
      </c>
      <c r="AX29" s="23">
        <f>SUM(AX11:AX28)+SUM(AW11:AX28)*0.25</f>
        <v>102.5</v>
      </c>
      <c r="AY29" s="14">
        <f>SUM(AY11:AY28)+SUM(AY11:AZ28)*0.25</f>
        <v>34</v>
      </c>
      <c r="AZ29" s="23">
        <f>SUM(AZ11:AZ28)+SUM(AY11:AZ28)*0.25</f>
        <v>110</v>
      </c>
      <c r="BA29" s="14">
        <f>SUM(BA11:BA28)+SUM(BA11:BB28)*0.25</f>
        <v>73.5</v>
      </c>
      <c r="BB29" s="23">
        <f>SUM(BB11:BB28)+SUM(BA11:BB28)*0.25</f>
        <v>97.5</v>
      </c>
      <c r="BC29" s="14">
        <f>SUM(BC11:BC28)+SUM(BC11:BD28)*0.25</f>
        <v>76.25</v>
      </c>
      <c r="BD29" s="23">
        <f>SUM(BD11:BD28)+SUM(BC11:BD28)*0.25</f>
        <v>51.25</v>
      </c>
      <c r="BE29" s="14">
        <f>SUM(BE11:BE28)+SUM(BE11:BF28)*0.25</f>
        <v>82.75</v>
      </c>
      <c r="BF29" s="23">
        <f>SUM(BF11:BF28)+SUM(BE11:BF28)*0.25</f>
        <v>83.75</v>
      </c>
      <c r="BG29" s="14">
        <f>SUM(BG11:BG28)+SUM(BG11:BH28)*0.25</f>
        <v>73.75</v>
      </c>
      <c r="BH29" s="23">
        <f>SUM(BH11:BH28)+SUM(BG11:BH28)*0.25</f>
        <v>74.75</v>
      </c>
      <c r="BI29" s="14">
        <f>SUM(BI11:BI28)+SUM(BI11:BJ28)*0.25</f>
        <v>71.25</v>
      </c>
      <c r="BJ29" s="23">
        <f>SUM(BJ11:BJ28)+SUM(BI11:BJ28)*0.25</f>
        <v>56.25</v>
      </c>
      <c r="BK29" s="14">
        <f>SUM(BK11:BK28)+SUM(BK11:BL28)*0.25</f>
        <v>198.75</v>
      </c>
      <c r="BL29" s="23">
        <f>SUM(BL11:BL28)+SUM(BK11:BL28)*0.25</f>
        <v>93.75</v>
      </c>
    </row>
    <row r="30" spans="2:68" ht="15.75" thickBot="1">
      <c r="B30" s="31"/>
      <c r="C30" s="21">
        <f>(C29+D29)/C29</f>
        <v>2.3586206896551722</v>
      </c>
      <c r="D30" s="22">
        <f>(C29+D29)/D29</f>
        <v>1.7360406091370559</v>
      </c>
      <c r="E30" s="46">
        <f>(E29+F29)/E29</f>
        <v>1.2346570397111913</v>
      </c>
      <c r="F30" s="47">
        <f>(E29+F29)/F29</f>
        <v>5.2615384615384615</v>
      </c>
      <c r="G30" s="46">
        <f>(G29+H29)/G29</f>
        <v>1.5315315315315314</v>
      </c>
      <c r="H30" s="47">
        <f>(G29+H29)/H29</f>
        <v>2.8813559322033897</v>
      </c>
      <c r="I30" s="46">
        <f>(I29+J29)/I29</f>
        <v>2.16</v>
      </c>
      <c r="J30" s="47">
        <f>(I29+J29)/J29</f>
        <v>1.8620689655172413</v>
      </c>
      <c r="K30" s="46">
        <f>(K29+L29)/K29</f>
        <v>3.12</v>
      </c>
      <c r="L30" s="47">
        <f>(K29+L29)/L29</f>
        <v>1.4716981132075471</v>
      </c>
      <c r="M30" s="46">
        <f>(M29+N29)/M29</f>
        <v>1.411764705882353</v>
      </c>
      <c r="N30" s="47">
        <f>(M29+N29)/N29</f>
        <v>3.4285714285714284</v>
      </c>
      <c r="O30" s="46">
        <f>(O29+P29)/O29</f>
        <v>3.0782608695652174</v>
      </c>
      <c r="P30" s="47">
        <f>(O29+P29)/P29</f>
        <v>1.4811715481171548</v>
      </c>
      <c r="Q30" s="46">
        <f>(Q29+R29)/Q29</f>
        <v>3.3333333333333335</v>
      </c>
      <c r="R30" s="47">
        <f>(Q29+R29)/R29</f>
        <v>1.4285714285714286</v>
      </c>
      <c r="S30" s="46">
        <f>(S29+T29)/S29</f>
        <v>2.8068669527896994</v>
      </c>
      <c r="T30" s="47">
        <f>(S29+T29)/T29</f>
        <v>1.5534441805225654</v>
      </c>
      <c r="U30" s="46">
        <f>(U29+V29)/U29</f>
        <v>1.3454545454545455</v>
      </c>
      <c r="V30" s="47">
        <f>(U29+V29)/V29</f>
        <v>3.8947368421052633</v>
      </c>
      <c r="W30" s="46">
        <f>(W29+X29)/W29</f>
        <v>1.375796178343949</v>
      </c>
      <c r="X30" s="47">
        <f>(W29+X29)/X29</f>
        <v>3.6610169491525424</v>
      </c>
      <c r="Y30" s="46">
        <f>(Y29+Z29)/Y29</f>
        <v>1.5463917525773196</v>
      </c>
      <c r="Z30" s="47">
        <f>(Y29+Z29)/Z29</f>
        <v>2.8301886792452828</v>
      </c>
      <c r="AA30" s="46">
        <f>(AA29+AB29)/AA29</f>
        <v>1.7894736842105263</v>
      </c>
      <c r="AB30" s="47">
        <f>(AA29+AB29)/AB29</f>
        <v>2.2666666666666666</v>
      </c>
      <c r="AC30" s="46">
        <f>(AC29+AD29)/AC29</f>
        <v>2</v>
      </c>
      <c r="AD30" s="47">
        <f>(AC29+AD29)/AD29</f>
        <v>2</v>
      </c>
      <c r="AE30" s="46">
        <f>(AE29+AF29)/AE29</f>
        <v>1.8058252427184467</v>
      </c>
      <c r="AF30" s="47">
        <f>(AE29+AF29)/AF29</f>
        <v>2.2409638554216866</v>
      </c>
      <c r="AG30" s="46">
        <f>(AG29+AH29)/AG29</f>
        <v>1.7827476038338659</v>
      </c>
      <c r="AH30" s="47">
        <f>(AG29+AH29)/AH29</f>
        <v>2.2775510204081635</v>
      </c>
      <c r="AI30" s="46">
        <f>(AI29+AJ29)/AI29</f>
        <v>2.1467889908256881</v>
      </c>
      <c r="AJ30" s="47">
        <f>(AI29+AJ29)/AJ29</f>
        <v>1.8720000000000001</v>
      </c>
      <c r="AK30" s="46">
        <f>(AK29+AL29)/AK29</f>
        <v>2.6315789473684212</v>
      </c>
      <c r="AL30" s="47">
        <f>(AK29+AL29)/AL29</f>
        <v>1.6129032258064515</v>
      </c>
      <c r="AM30" s="46">
        <f>(AM29+AN29)/AM29</f>
        <v>1.8939759036144579</v>
      </c>
      <c r="AN30" s="47">
        <f>(AM29+AN29)/AN29</f>
        <v>2.118598382749326</v>
      </c>
      <c r="AO30" s="46">
        <f>(AO29+AP29)/AO29</f>
        <v>1.84</v>
      </c>
      <c r="AP30" s="47">
        <f>(AO29+AP29)/AP29</f>
        <v>2.1904761904761907</v>
      </c>
      <c r="AQ30" s="46">
        <f>(AQ29+AR29)/AQ29</f>
        <v>1.4526315789473685</v>
      </c>
      <c r="AR30" s="47">
        <f>(AQ29+AR29)/AR29</f>
        <v>3.2093023255813953</v>
      </c>
      <c r="AS30" s="46">
        <f>(AS29+AT29)/AS29</f>
        <v>1.9550561797752808</v>
      </c>
      <c r="AT30" s="47">
        <f>(AS29+AT29)/AT29</f>
        <v>2.0470588235294116</v>
      </c>
      <c r="AU30" s="46">
        <f>(AU29+AV29)/AU29</f>
        <v>2.292134831460674</v>
      </c>
      <c r="AV30" s="47">
        <f>(AU29+AV29)/AV29</f>
        <v>1.7739130434782608</v>
      </c>
      <c r="AW30" s="46">
        <f>(AW29+AX29)/AW29</f>
        <v>1.7295373665480427</v>
      </c>
      <c r="AX30" s="47">
        <f>(AW29+AX29)/AX29</f>
        <v>2.3707317073170731</v>
      </c>
      <c r="AY30" s="46">
        <f>(AY29+AZ29)/AY29</f>
        <v>4.2352941176470589</v>
      </c>
      <c r="AZ30" s="47">
        <f>(AY29+AZ29)/AZ29</f>
        <v>1.3090909090909091</v>
      </c>
      <c r="BA30" s="46">
        <f>(BA29+BB29)/BA29</f>
        <v>2.3265306122448979</v>
      </c>
      <c r="BB30" s="47">
        <f>(BA29+BB29)/BB29</f>
        <v>1.7538461538461538</v>
      </c>
      <c r="BC30" s="46">
        <f>(BC29+BD29)/BC29</f>
        <v>1.6721311475409837</v>
      </c>
      <c r="BD30" s="47">
        <f>(BC29+BD29)/BD29</f>
        <v>2.4878048780487805</v>
      </c>
      <c r="BE30" s="46">
        <f>(BE29+BF29)/BE29</f>
        <v>2.012084592145015</v>
      </c>
      <c r="BF30" s="47">
        <f>(BE29+BF29)/BF29</f>
        <v>1.9880597014925374</v>
      </c>
      <c r="BG30" s="46">
        <f>(BG29+BH29)/BG29</f>
        <v>2.0135593220338981</v>
      </c>
      <c r="BH30" s="47">
        <f>(BG29+BH29)/BH29</f>
        <v>1.9866220735785953</v>
      </c>
      <c r="BI30" s="46">
        <f>(BI29+BJ29)/BI29</f>
        <v>1.7894736842105263</v>
      </c>
      <c r="BJ30" s="47">
        <f>(BI29+BJ29)/BJ29</f>
        <v>2.2666666666666666</v>
      </c>
      <c r="BK30" s="46">
        <f>(BK29+BL29)/BK29</f>
        <v>1.4716981132075471</v>
      </c>
      <c r="BL30" s="47">
        <f>(BK29+BL29)/BL29</f>
        <v>3.12</v>
      </c>
    </row>
    <row r="31" spans="2:68">
      <c r="B31" s="30"/>
      <c r="C31" s="33" t="s">
        <v>0</v>
      </c>
      <c r="D31" s="17">
        <v>1</v>
      </c>
      <c r="E31" s="15" t="s">
        <v>0</v>
      </c>
      <c r="F31" s="17">
        <v>2</v>
      </c>
      <c r="G31" s="15" t="s">
        <v>0</v>
      </c>
      <c r="H31" s="16">
        <v>3</v>
      </c>
      <c r="I31" s="33" t="s">
        <v>0</v>
      </c>
      <c r="J31" s="17">
        <v>4</v>
      </c>
      <c r="K31" s="15" t="s">
        <v>0</v>
      </c>
      <c r="L31" s="16">
        <v>5</v>
      </c>
      <c r="M31" s="33" t="s">
        <v>0</v>
      </c>
      <c r="N31" s="17">
        <v>6</v>
      </c>
      <c r="O31" s="15" t="s">
        <v>0</v>
      </c>
      <c r="P31" s="16">
        <v>7</v>
      </c>
      <c r="Q31" s="33" t="s">
        <v>0</v>
      </c>
      <c r="R31" s="17">
        <v>8</v>
      </c>
      <c r="S31" s="33" t="s">
        <v>0</v>
      </c>
      <c r="T31" s="17">
        <v>9</v>
      </c>
      <c r="U31" s="15" t="s">
        <v>0</v>
      </c>
      <c r="V31" s="16">
        <v>10</v>
      </c>
      <c r="W31" s="33" t="s">
        <v>0</v>
      </c>
      <c r="X31" s="17">
        <v>11</v>
      </c>
      <c r="Y31" s="15" t="s">
        <v>0</v>
      </c>
      <c r="Z31" s="16">
        <v>12</v>
      </c>
      <c r="AA31" s="33" t="s">
        <v>0</v>
      </c>
      <c r="AB31" s="17">
        <v>13</v>
      </c>
      <c r="AC31" s="15" t="s">
        <v>0</v>
      </c>
      <c r="AD31" s="16">
        <v>14</v>
      </c>
      <c r="AE31" s="33" t="s">
        <v>0</v>
      </c>
      <c r="AF31" s="17">
        <v>15</v>
      </c>
      <c r="AG31" s="15" t="s">
        <v>0</v>
      </c>
      <c r="AH31" s="16">
        <v>16</v>
      </c>
      <c r="AI31" s="33" t="s">
        <v>0</v>
      </c>
      <c r="AJ31" s="17">
        <v>17</v>
      </c>
      <c r="AK31" s="15" t="s">
        <v>0</v>
      </c>
      <c r="AL31" s="16">
        <v>18</v>
      </c>
      <c r="AM31" s="33" t="s">
        <v>0</v>
      </c>
      <c r="AN31" s="17">
        <v>19</v>
      </c>
      <c r="AO31" s="15" t="s">
        <v>0</v>
      </c>
      <c r="AP31" s="16">
        <v>20</v>
      </c>
      <c r="AQ31" s="33" t="s">
        <v>0</v>
      </c>
      <c r="AR31" s="17">
        <v>21</v>
      </c>
      <c r="AS31" s="15" t="s">
        <v>0</v>
      </c>
      <c r="AT31" s="16">
        <v>22</v>
      </c>
      <c r="AU31" s="33" t="s">
        <v>0</v>
      </c>
      <c r="AV31" s="17">
        <v>23</v>
      </c>
      <c r="AW31" s="15" t="s">
        <v>0</v>
      </c>
      <c r="AX31" s="16">
        <v>24</v>
      </c>
      <c r="AY31" s="33" t="s">
        <v>0</v>
      </c>
      <c r="AZ31" s="17">
        <v>25</v>
      </c>
      <c r="BA31" s="15" t="s">
        <v>0</v>
      </c>
      <c r="BB31" s="16">
        <v>26</v>
      </c>
      <c r="BC31" s="33" t="s">
        <v>0</v>
      </c>
      <c r="BD31" s="17">
        <v>27</v>
      </c>
      <c r="BE31" s="15" t="s">
        <v>0</v>
      </c>
      <c r="BF31" s="16">
        <v>28</v>
      </c>
      <c r="BG31" s="33" t="s">
        <v>0</v>
      </c>
      <c r="BH31" s="17">
        <v>29</v>
      </c>
      <c r="BI31" s="15" t="s">
        <v>0</v>
      </c>
      <c r="BJ31" s="17">
        <v>30</v>
      </c>
      <c r="BK31" s="15" t="s">
        <v>0</v>
      </c>
      <c r="BL31" s="17">
        <v>31</v>
      </c>
      <c r="BM31" s="49"/>
      <c r="BN31" s="49"/>
      <c r="BO31" s="49"/>
    </row>
    <row r="32" spans="2:68" ht="15.75" thickBot="1">
      <c r="B32" s="31"/>
      <c r="C32" s="34" t="s">
        <v>6</v>
      </c>
      <c r="D32" s="35" t="s">
        <v>4</v>
      </c>
      <c r="E32" s="24" t="s">
        <v>1</v>
      </c>
      <c r="F32" s="35" t="s">
        <v>5</v>
      </c>
      <c r="G32" s="26" t="s">
        <v>3</v>
      </c>
      <c r="H32" s="27" t="s">
        <v>11</v>
      </c>
      <c r="I32" s="34" t="s">
        <v>14</v>
      </c>
      <c r="J32" s="35" t="s">
        <v>7</v>
      </c>
      <c r="K32" s="26" t="s">
        <v>15</v>
      </c>
      <c r="L32" s="27" t="s">
        <v>10</v>
      </c>
      <c r="M32" s="34" t="s">
        <v>16</v>
      </c>
      <c r="N32" s="35" t="s">
        <v>17</v>
      </c>
      <c r="O32" s="26" t="s">
        <v>9</v>
      </c>
      <c r="P32" s="27" t="s">
        <v>13</v>
      </c>
      <c r="Q32" s="36" t="s">
        <v>18</v>
      </c>
      <c r="R32" s="37" t="s">
        <v>12</v>
      </c>
      <c r="S32" s="36" t="s">
        <v>17</v>
      </c>
      <c r="T32" s="37" t="s">
        <v>7</v>
      </c>
      <c r="U32" s="26" t="s">
        <v>4</v>
      </c>
      <c r="V32" s="27" t="s">
        <v>5</v>
      </c>
      <c r="W32" s="34" t="s">
        <v>3</v>
      </c>
      <c r="X32" s="35" t="s">
        <v>18</v>
      </c>
      <c r="Y32" s="24" t="s">
        <v>9</v>
      </c>
      <c r="Z32" s="25" t="s">
        <v>15</v>
      </c>
      <c r="AA32" s="34" t="s">
        <v>1</v>
      </c>
      <c r="AB32" s="38" t="s">
        <v>6</v>
      </c>
      <c r="AC32" s="24" t="s">
        <v>11</v>
      </c>
      <c r="AD32" s="25" t="s">
        <v>12</v>
      </c>
      <c r="AE32" s="34" t="s">
        <v>16</v>
      </c>
      <c r="AF32" s="35" t="s">
        <v>14</v>
      </c>
      <c r="AG32" s="24" t="s">
        <v>10</v>
      </c>
      <c r="AH32" s="25" t="s">
        <v>13</v>
      </c>
      <c r="AI32" s="36" t="s">
        <v>9</v>
      </c>
      <c r="AJ32" s="40" t="s">
        <v>14</v>
      </c>
      <c r="AK32" s="28" t="s">
        <v>7</v>
      </c>
      <c r="AL32" s="25" t="s">
        <v>13</v>
      </c>
      <c r="AM32" s="39" t="s">
        <v>5</v>
      </c>
      <c r="AN32" s="35" t="s">
        <v>19</v>
      </c>
      <c r="AO32" s="28" t="s">
        <v>3</v>
      </c>
      <c r="AP32" s="25" t="s">
        <v>6</v>
      </c>
      <c r="AQ32" s="36" t="s">
        <v>16</v>
      </c>
      <c r="AR32" s="40" t="s">
        <v>11</v>
      </c>
      <c r="AS32" s="28" t="s">
        <v>10</v>
      </c>
      <c r="AT32" s="25" t="s">
        <v>1</v>
      </c>
      <c r="AU32" s="39" t="s">
        <v>7</v>
      </c>
      <c r="AV32" s="35" t="s">
        <v>3</v>
      </c>
      <c r="AW32" s="28" t="s">
        <v>5</v>
      </c>
      <c r="AX32" s="25" t="s">
        <v>14</v>
      </c>
      <c r="AY32" s="39" t="s">
        <v>1</v>
      </c>
      <c r="AZ32" s="35" t="s">
        <v>7</v>
      </c>
      <c r="BA32" s="28" t="s">
        <v>16</v>
      </c>
      <c r="BB32" s="25" t="s">
        <v>5</v>
      </c>
      <c r="BC32" s="39" t="s">
        <v>10</v>
      </c>
      <c r="BD32" s="35" t="s">
        <v>11</v>
      </c>
      <c r="BE32" s="42" t="s">
        <v>16</v>
      </c>
      <c r="BF32" s="41" t="s">
        <v>1</v>
      </c>
      <c r="BG32" s="39" t="s">
        <v>11</v>
      </c>
      <c r="BH32" s="35" t="s">
        <v>1</v>
      </c>
      <c r="BI32" s="28" t="s">
        <v>11</v>
      </c>
      <c r="BJ32" s="35" t="s">
        <v>10</v>
      </c>
      <c r="BK32" s="28" t="s">
        <v>11</v>
      </c>
      <c r="BL32" s="35" t="s">
        <v>10</v>
      </c>
      <c r="BM32" s="52" t="s">
        <v>22</v>
      </c>
      <c r="BN32" s="52" t="s">
        <v>23</v>
      </c>
      <c r="BO32" s="50"/>
    </row>
    <row r="33" spans="2:67">
      <c r="B33" s="32" t="s">
        <v>5</v>
      </c>
      <c r="C33" s="14">
        <f>(C11*C$30)-C11</f>
        <v>16.303448275862067</v>
      </c>
      <c r="D33" s="23">
        <f>D11*-1</f>
        <v>0</v>
      </c>
      <c r="E33" s="14">
        <f>(E11*E$30)-E11</f>
        <v>0</v>
      </c>
      <c r="F33" s="23">
        <f>F11*-1</f>
        <v>0</v>
      </c>
      <c r="G33" s="14">
        <f>G11*-1</f>
        <v>-8</v>
      </c>
      <c r="H33" s="23">
        <f>(H11*H$30)-H11</f>
        <v>0</v>
      </c>
      <c r="I33" s="14">
        <f>(I11*I$30)-I11</f>
        <v>11.600000000000001</v>
      </c>
      <c r="J33" s="23">
        <f>J11*-1</f>
        <v>0</v>
      </c>
      <c r="K33" s="43">
        <f>K11*-1</f>
        <v>-6</v>
      </c>
      <c r="L33" s="48">
        <f>(L11*L$30)-L11</f>
        <v>0</v>
      </c>
      <c r="M33" s="14">
        <f>(M11*M$30)-M11</f>
        <v>4.9411764705882355</v>
      </c>
      <c r="N33" s="23">
        <f>N11*-1</f>
        <v>0</v>
      </c>
      <c r="O33" s="43">
        <f>O11*-1</f>
        <v>0</v>
      </c>
      <c r="P33" s="48">
        <f>(P11*P$30)-P11</f>
        <v>2.4058577405857742</v>
      </c>
      <c r="Q33" s="43">
        <f>Q11*-1</f>
        <v>0</v>
      </c>
      <c r="R33" s="48">
        <f>(R11*R$30)-R11</f>
        <v>0</v>
      </c>
      <c r="S33" s="43">
        <f>S11*-1</f>
        <v>0</v>
      </c>
      <c r="T33" s="48">
        <f>(T11*T$30)-T11</f>
        <v>5.5344418052256543</v>
      </c>
      <c r="U33" s="43">
        <f>U11*-1</f>
        <v>0</v>
      </c>
      <c r="V33" s="48">
        <f>(V11*V$30)-V11</f>
        <v>0</v>
      </c>
      <c r="W33" s="14">
        <f>(W11*W$30)-W11</f>
        <v>0</v>
      </c>
      <c r="X33" s="23">
        <f>X11*-1</f>
        <v>0</v>
      </c>
      <c r="Y33" s="14">
        <f>(Y11*Y$30)-Y11</f>
        <v>0</v>
      </c>
      <c r="Z33" s="23">
        <f>Z11*-1</f>
        <v>0</v>
      </c>
      <c r="AA33" s="14">
        <f>(AA11*AA$30)-AA11</f>
        <v>0</v>
      </c>
      <c r="AB33" s="23">
        <f>AB11*-1</f>
        <v>0</v>
      </c>
      <c r="AC33" s="14">
        <f>(AC11*AC$30)-AC11</f>
        <v>0</v>
      </c>
      <c r="AD33" s="23">
        <f>AD11*-1</f>
        <v>0</v>
      </c>
      <c r="AE33" s="14">
        <f>(AE11*AE$30)-AE11</f>
        <v>16.116504854368934</v>
      </c>
      <c r="AF33" s="23">
        <f>AF11*-1</f>
        <v>0</v>
      </c>
      <c r="AG33" s="14">
        <f>(AG11*AG$30)-AG11</f>
        <v>0</v>
      </c>
      <c r="AH33" s="23">
        <f>AH11*-1</f>
        <v>-10</v>
      </c>
      <c r="AI33" s="43">
        <f>AI11*-1</f>
        <v>0</v>
      </c>
      <c r="AJ33" s="48">
        <f>(AJ11*AJ$30)-AJ11</f>
        <v>0</v>
      </c>
      <c r="AK33" s="14">
        <f>(AK11*AK$30)-AK11</f>
        <v>16.315789473684212</v>
      </c>
      <c r="AL33" s="23">
        <f>AL11*-1</f>
        <v>0</v>
      </c>
      <c r="AM33" s="14">
        <f>(AM11*AM$30)-AM11</f>
        <v>0</v>
      </c>
      <c r="AN33" s="23">
        <f>AN11*-1</f>
        <v>0</v>
      </c>
      <c r="AO33" s="14">
        <f>(AO11*AO$30)-AO11</f>
        <v>0</v>
      </c>
      <c r="AP33" s="23">
        <f>AP11*-1</f>
        <v>-10</v>
      </c>
      <c r="AQ33" s="43">
        <f>AQ11*-1</f>
        <v>-20</v>
      </c>
      <c r="AR33" s="48">
        <f>(AR11*AR$30)-AR11</f>
        <v>0</v>
      </c>
      <c r="AS33" s="14">
        <f>(AS11*AS$30)-AS11</f>
        <v>0</v>
      </c>
      <c r="AT33" s="23">
        <f>AT11*-1</f>
        <v>0</v>
      </c>
      <c r="AU33" s="14">
        <f>(AU11*AU$30)-AU11</f>
        <v>0</v>
      </c>
      <c r="AV33" s="23">
        <f>AV11*-1</f>
        <v>0</v>
      </c>
      <c r="AW33" s="14">
        <f>(AW11*AW$30)-AW11</f>
        <v>0</v>
      </c>
      <c r="AX33" s="23">
        <f>AX11*-1</f>
        <v>0</v>
      </c>
      <c r="AY33" s="14">
        <f>(AY11*AY$30)-AY11</f>
        <v>0</v>
      </c>
      <c r="AZ33" s="23">
        <f>AZ11*-1</f>
        <v>0</v>
      </c>
      <c r="BA33" s="14">
        <f>(BA11*BA$30)-BA11</f>
        <v>0</v>
      </c>
      <c r="BB33" s="23">
        <f>BB11*-1</f>
        <v>0</v>
      </c>
      <c r="BC33" s="14">
        <f>(BC11*BC$30)-BC11</f>
        <v>0</v>
      </c>
      <c r="BD33" s="23">
        <f>BD11*-1</f>
        <v>0</v>
      </c>
      <c r="BE33" s="43">
        <f>BE11*-1</f>
        <v>0</v>
      </c>
      <c r="BF33" s="48">
        <f>(BF11*BF$30)-BF11</f>
        <v>0</v>
      </c>
      <c r="BG33" s="14">
        <f>(BG11*BG$30)-BG11</f>
        <v>0</v>
      </c>
      <c r="BH33" s="23">
        <f>BH11*-1</f>
        <v>0</v>
      </c>
      <c r="BI33" s="14">
        <f>(BI11*BI$30)-BI11</f>
        <v>0</v>
      </c>
      <c r="BJ33" s="23">
        <f>BJ11*-1</f>
        <v>0</v>
      </c>
      <c r="BK33" s="14">
        <f>(BK11*BK$30)-BK11</f>
        <v>0</v>
      </c>
      <c r="BL33" s="23">
        <f>BL11*-1</f>
        <v>0</v>
      </c>
      <c r="BM33" s="51">
        <f>SUM(C33:BL33)</f>
        <v>19.217218620314874</v>
      </c>
      <c r="BN33" s="51">
        <v>5</v>
      </c>
      <c r="BO33" s="51" t="s">
        <v>5</v>
      </c>
    </row>
    <row r="34" spans="2:67">
      <c r="B34" s="32" t="s">
        <v>7</v>
      </c>
      <c r="C34" s="18">
        <f t="shared" ref="C34:C50" si="0">(C12*C$30)-C12</f>
        <v>0</v>
      </c>
      <c r="D34" s="20">
        <f t="shared" ref="D34:F50" si="1">D12*-1</f>
        <v>-10</v>
      </c>
      <c r="E34" s="18">
        <f t="shared" ref="E34" si="2">(E12*E$30)-E12</f>
        <v>4.6931407942238259</v>
      </c>
      <c r="F34" s="20">
        <f t="shared" si="1"/>
        <v>0</v>
      </c>
      <c r="G34" s="18">
        <f t="shared" ref="G34" si="3">G12*-1</f>
        <v>-20</v>
      </c>
      <c r="H34" s="20">
        <f t="shared" ref="H34:I50" si="4">(H12*H$30)-H12</f>
        <v>0</v>
      </c>
      <c r="I34" s="18">
        <f t="shared" si="4"/>
        <v>0</v>
      </c>
      <c r="J34" s="20">
        <f t="shared" ref="J34:K50" si="5">J12*-1</f>
        <v>0</v>
      </c>
      <c r="K34" s="44">
        <f t="shared" si="5"/>
        <v>0</v>
      </c>
      <c r="L34" s="45">
        <f t="shared" ref="L34:M34" si="6">(L12*L$30)-L12</f>
        <v>7.0754716981132049</v>
      </c>
      <c r="M34" s="18">
        <f t="shared" si="6"/>
        <v>8.2352941176470615</v>
      </c>
      <c r="N34" s="20">
        <f t="shared" ref="N34:O50" si="7">N12*-1</f>
        <v>0</v>
      </c>
      <c r="O34" s="44">
        <f t="shared" si="7"/>
        <v>-15</v>
      </c>
      <c r="P34" s="45">
        <f t="shared" ref="P34" si="8">(P12*P$30)-P12</f>
        <v>0</v>
      </c>
      <c r="Q34" s="44">
        <f t="shared" ref="Q34:Q50" si="9">Q12*-1</f>
        <v>-10</v>
      </c>
      <c r="R34" s="45">
        <f t="shared" ref="R34" si="10">(R12*R$30)-R12</f>
        <v>0</v>
      </c>
      <c r="S34" s="44">
        <f t="shared" ref="S34:S50" si="11">S12*-1</f>
        <v>0</v>
      </c>
      <c r="T34" s="45">
        <f t="shared" ref="T34" si="12">(T12*T$30)-T12</f>
        <v>0</v>
      </c>
      <c r="U34" s="44">
        <f t="shared" ref="U34:U50" si="13">U12*-1</f>
        <v>-20</v>
      </c>
      <c r="V34" s="45">
        <f t="shared" ref="V34:W34" si="14">(V12*V$30)-V12</f>
        <v>0</v>
      </c>
      <c r="W34" s="18">
        <f t="shared" si="14"/>
        <v>7.5159235668789783</v>
      </c>
      <c r="X34" s="20">
        <f t="shared" ref="X34:X50" si="15">X12*-1</f>
        <v>0</v>
      </c>
      <c r="Y34" s="18">
        <f t="shared" ref="Y34" si="16">(Y12*Y$30)-Y12</f>
        <v>8.1958762886597931</v>
      </c>
      <c r="Z34" s="20">
        <f t="shared" ref="Z34:Z50" si="17">Z12*-1</f>
        <v>0</v>
      </c>
      <c r="AA34" s="18">
        <f t="shared" ref="AA34" si="18">(AA12*AA$30)-AA12</f>
        <v>11.842105263157894</v>
      </c>
      <c r="AB34" s="20">
        <f t="shared" ref="AB34:AB50" si="19">AB12*-1</f>
        <v>0</v>
      </c>
      <c r="AC34" s="18">
        <f t="shared" ref="AC34" si="20">(AC12*AC$30)-AC12</f>
        <v>0</v>
      </c>
      <c r="AD34" s="20">
        <f t="shared" ref="AD34:AD50" si="21">AD12*-1</f>
        <v>-15</v>
      </c>
      <c r="AE34" s="18">
        <f t="shared" ref="AE34" si="22">(AE12*AE$30)-AE12</f>
        <v>0</v>
      </c>
      <c r="AF34" s="20">
        <f t="shared" ref="AF34:AF50" si="23">AF12*-1</f>
        <v>-15</v>
      </c>
      <c r="AG34" s="18">
        <f t="shared" ref="AG34" si="24">(AG12*AG$30)-AG12</f>
        <v>11.741214057507989</v>
      </c>
      <c r="AH34" s="20">
        <f t="shared" ref="AH34:AI50" si="25">AH12*-1</f>
        <v>0</v>
      </c>
      <c r="AI34" s="44">
        <f t="shared" si="25"/>
        <v>0</v>
      </c>
      <c r="AJ34" s="45">
        <f t="shared" ref="AJ34:AK34" si="26">(AJ12*AJ$30)-AJ12</f>
        <v>13.080000000000002</v>
      </c>
      <c r="AK34" s="18">
        <f t="shared" si="26"/>
        <v>0</v>
      </c>
      <c r="AL34" s="20">
        <f t="shared" ref="AL34:AL50" si="27">AL12*-1</f>
        <v>0</v>
      </c>
      <c r="AM34" s="18">
        <f t="shared" ref="AM34" si="28">(AM12*AM$30)-AM12</f>
        <v>0</v>
      </c>
      <c r="AN34" s="20">
        <f t="shared" ref="AN34:AN50" si="29">AN12*-1</f>
        <v>-10</v>
      </c>
      <c r="AO34" s="18">
        <f t="shared" ref="AO34" si="30">(AO12*AO$30)-AO12</f>
        <v>16.800000000000004</v>
      </c>
      <c r="AP34" s="20">
        <f t="shared" ref="AP34:AQ50" si="31">AP12*-1</f>
        <v>0</v>
      </c>
      <c r="AQ34" s="44">
        <f t="shared" si="31"/>
        <v>-20</v>
      </c>
      <c r="AR34" s="45">
        <f t="shared" ref="AR34:AS34" si="32">(AR12*AR$30)-AR12</f>
        <v>0</v>
      </c>
      <c r="AS34" s="18">
        <f t="shared" si="32"/>
        <v>0</v>
      </c>
      <c r="AT34" s="20">
        <f t="shared" ref="AT34:AT50" si="33">AT12*-1</f>
        <v>-10</v>
      </c>
      <c r="AU34" s="18">
        <f t="shared" ref="AU34" si="34">(AU12*AU$30)-AU12</f>
        <v>0</v>
      </c>
      <c r="AV34" s="20">
        <f t="shared" ref="AV34:AV50" si="35">AV12*-1</f>
        <v>0</v>
      </c>
      <c r="AW34" s="18">
        <f t="shared" ref="AW34" si="36">(AW12*AW$30)-AW12</f>
        <v>0</v>
      </c>
      <c r="AX34" s="20">
        <f t="shared" ref="AX34:AX50" si="37">AX12*-1</f>
        <v>-15</v>
      </c>
      <c r="AY34" s="18">
        <f t="shared" ref="AY34" si="38">(AY12*AY$30)-AY12</f>
        <v>0</v>
      </c>
      <c r="AZ34" s="20">
        <f t="shared" ref="AZ34:AZ50" si="39">AZ12*-1</f>
        <v>0</v>
      </c>
      <c r="BA34" s="18">
        <f t="shared" ref="BA34" si="40">(BA12*BA$30)-BA12</f>
        <v>0</v>
      </c>
      <c r="BB34" s="20">
        <f t="shared" ref="BB34:BB50" si="41">BB12*-1</f>
        <v>-10</v>
      </c>
      <c r="BC34" s="18">
        <f t="shared" ref="BC34" si="42">(BC12*BC$30)-BC12</f>
        <v>13.442622950819676</v>
      </c>
      <c r="BD34" s="20">
        <f t="shared" ref="BD34:BE50" si="43">BD12*-1</f>
        <v>0</v>
      </c>
      <c r="BE34" s="44">
        <f t="shared" si="43"/>
        <v>0</v>
      </c>
      <c r="BF34" s="45">
        <f t="shared" ref="BF34:BG34" si="44">(BF12*BF$30)-BF12</f>
        <v>0</v>
      </c>
      <c r="BG34" s="18">
        <f t="shared" si="44"/>
        <v>0</v>
      </c>
      <c r="BH34" s="20">
        <f t="shared" ref="BH34:BH50" si="45">BH12*-1</f>
        <v>-20</v>
      </c>
      <c r="BI34" s="18">
        <f t="shared" ref="BI34" si="46">(BI12*BI$30)-BI12</f>
        <v>0</v>
      </c>
      <c r="BJ34" s="20">
        <f t="shared" ref="BJ34:BJ50" si="47">BJ12*-1</f>
        <v>-15</v>
      </c>
      <c r="BK34" s="18">
        <f t="shared" ref="BK34" si="48">(BK12*BK$30)-BK12</f>
        <v>14.15094339622641</v>
      </c>
      <c r="BL34" s="20">
        <f t="shared" ref="BL34:BL50" si="49">BL12*-1</f>
        <v>0</v>
      </c>
      <c r="BM34" s="51">
        <f t="shared" ref="BM34:BM49" si="50">SUM(C34:BL34)</f>
        <v>-88.227407866765191</v>
      </c>
      <c r="BN34" s="51">
        <v>-25</v>
      </c>
      <c r="BO34" s="51" t="s">
        <v>7</v>
      </c>
    </row>
    <row r="35" spans="2:67">
      <c r="B35" s="32" t="s">
        <v>8</v>
      </c>
      <c r="C35" s="18">
        <f t="shared" si="0"/>
        <v>0</v>
      </c>
      <c r="D35" s="20">
        <f t="shared" si="1"/>
        <v>-10</v>
      </c>
      <c r="E35" s="18">
        <f t="shared" ref="E35" si="51">(E13*E$30)-E13</f>
        <v>0</v>
      </c>
      <c r="F35" s="20">
        <f t="shared" si="1"/>
        <v>0</v>
      </c>
      <c r="G35" s="18">
        <f t="shared" ref="G35" si="52">G13*-1</f>
        <v>0</v>
      </c>
      <c r="H35" s="20">
        <f t="shared" si="4"/>
        <v>0</v>
      </c>
      <c r="I35" s="18">
        <f t="shared" si="4"/>
        <v>0</v>
      </c>
      <c r="J35" s="20">
        <f t="shared" si="5"/>
        <v>-15</v>
      </c>
      <c r="K35" s="44">
        <f t="shared" si="5"/>
        <v>0</v>
      </c>
      <c r="L35" s="45">
        <f t="shared" ref="L35:M35" si="53">(L13*L$30)-L13</f>
        <v>2.3584905660377355</v>
      </c>
      <c r="M35" s="18">
        <f t="shared" si="53"/>
        <v>4.1176470588235308</v>
      </c>
      <c r="N35" s="20">
        <f t="shared" si="7"/>
        <v>0</v>
      </c>
      <c r="O35" s="44">
        <f t="shared" si="7"/>
        <v>0</v>
      </c>
      <c r="P35" s="45">
        <f t="shared" ref="P35" si="54">(P13*P$30)-P13</f>
        <v>2.4058577405857742</v>
      </c>
      <c r="Q35" s="44">
        <f t="shared" si="9"/>
        <v>0</v>
      </c>
      <c r="R35" s="45">
        <f t="shared" ref="R35" si="55">(R13*R$30)-R13</f>
        <v>8.571428571428573</v>
      </c>
      <c r="S35" s="44">
        <f t="shared" si="11"/>
        <v>0</v>
      </c>
      <c r="T35" s="45">
        <f t="shared" ref="T35" si="56">(T13*T$30)-T13</f>
        <v>11.068883610451309</v>
      </c>
      <c r="U35" s="44">
        <f t="shared" si="13"/>
        <v>0</v>
      </c>
      <c r="V35" s="45">
        <f t="shared" ref="V35:W35" si="57">(V13*V$30)-V13</f>
        <v>0</v>
      </c>
      <c r="W35" s="18">
        <f t="shared" si="57"/>
        <v>0</v>
      </c>
      <c r="X35" s="20">
        <f t="shared" si="15"/>
        <v>0</v>
      </c>
      <c r="Y35" s="18">
        <f t="shared" ref="Y35" si="58">(Y13*Y$30)-Y13</f>
        <v>5.463917525773196</v>
      </c>
      <c r="Z35" s="20">
        <f t="shared" si="17"/>
        <v>0</v>
      </c>
      <c r="AA35" s="18">
        <f t="shared" ref="AA35" si="59">(AA13*AA$30)-AA13</f>
        <v>0</v>
      </c>
      <c r="AB35" s="20">
        <f t="shared" si="19"/>
        <v>-5</v>
      </c>
      <c r="AC35" s="18">
        <f t="shared" ref="AC35" si="60">(AC13*AC$30)-AC13</f>
        <v>10</v>
      </c>
      <c r="AD35" s="20">
        <f t="shared" si="21"/>
        <v>0</v>
      </c>
      <c r="AE35" s="18">
        <f t="shared" ref="AE35" si="61">(AE13*AE$30)-AE13</f>
        <v>16.116504854368934</v>
      </c>
      <c r="AF35" s="20">
        <f t="shared" si="23"/>
        <v>0</v>
      </c>
      <c r="AG35" s="18">
        <f t="shared" ref="AG35" si="62">(AG13*AG$30)-AG13</f>
        <v>7.8274760383386592</v>
      </c>
      <c r="AH35" s="20">
        <f t="shared" si="25"/>
        <v>0</v>
      </c>
      <c r="AI35" s="44">
        <f t="shared" si="25"/>
        <v>0</v>
      </c>
      <c r="AJ35" s="45">
        <f t="shared" ref="AJ35:AK35" si="63">(AJ13*AJ$30)-AJ13</f>
        <v>8.7200000000000024</v>
      </c>
      <c r="AK35" s="18">
        <f t="shared" si="63"/>
        <v>16.315789473684212</v>
      </c>
      <c r="AL35" s="20">
        <f t="shared" si="27"/>
        <v>0</v>
      </c>
      <c r="AM35" s="18">
        <f t="shared" ref="AM35" si="64">(AM13*AM$30)-AM13</f>
        <v>8.9397590361445793</v>
      </c>
      <c r="AN35" s="20">
        <f t="shared" si="29"/>
        <v>0</v>
      </c>
      <c r="AO35" s="18">
        <f t="shared" ref="AO35" si="65">(AO13*AO$30)-AO13</f>
        <v>0</v>
      </c>
      <c r="AP35" s="20">
        <f t="shared" si="31"/>
        <v>0</v>
      </c>
      <c r="AQ35" s="44">
        <f t="shared" si="31"/>
        <v>-10</v>
      </c>
      <c r="AR35" s="45">
        <f t="shared" ref="AR35:AS35" si="66">(AR13*AR$30)-AR13</f>
        <v>0</v>
      </c>
      <c r="AS35" s="18">
        <f t="shared" si="66"/>
        <v>0</v>
      </c>
      <c r="AT35" s="20">
        <f t="shared" si="33"/>
        <v>-20</v>
      </c>
      <c r="AU35" s="18">
        <f t="shared" ref="AU35" si="67">(AU13*AU$30)-AU13</f>
        <v>0</v>
      </c>
      <c r="AV35" s="20">
        <f t="shared" si="35"/>
        <v>0</v>
      </c>
      <c r="AW35" s="18">
        <f t="shared" ref="AW35" si="68">(AW13*AW$30)-AW13</f>
        <v>7.295373665480426</v>
      </c>
      <c r="AX35" s="20">
        <f t="shared" si="37"/>
        <v>0</v>
      </c>
      <c r="AY35" s="18">
        <f t="shared" ref="AY35" si="69">(AY13*AY$30)-AY13</f>
        <v>0</v>
      </c>
      <c r="AZ35" s="20">
        <f t="shared" si="39"/>
        <v>0</v>
      </c>
      <c r="BA35" s="18">
        <f t="shared" ref="BA35" si="70">(BA13*BA$30)-BA13</f>
        <v>0</v>
      </c>
      <c r="BB35" s="20">
        <f t="shared" si="41"/>
        <v>0</v>
      </c>
      <c r="BC35" s="18">
        <f t="shared" ref="BC35" si="71">(BC13*BC$30)-BC13</f>
        <v>0</v>
      </c>
      <c r="BD35" s="20">
        <f t="shared" si="43"/>
        <v>-10</v>
      </c>
      <c r="BE35" s="44">
        <f t="shared" si="43"/>
        <v>-10</v>
      </c>
      <c r="BF35" s="45">
        <f t="shared" ref="BF35:BG35" si="72">(BF13*BF$30)-BF13</f>
        <v>0</v>
      </c>
      <c r="BG35" s="18">
        <f t="shared" si="72"/>
        <v>10.135593220338983</v>
      </c>
      <c r="BH35" s="20">
        <f t="shared" si="45"/>
        <v>0</v>
      </c>
      <c r="BI35" s="18">
        <f t="shared" ref="BI35" si="73">(BI13*BI$30)-BI13</f>
        <v>15.789473684210527</v>
      </c>
      <c r="BJ35" s="20">
        <f t="shared" si="47"/>
        <v>0</v>
      </c>
      <c r="BK35" s="18">
        <f t="shared" ref="BK35" si="74">(BK13*BK$30)-BK13</f>
        <v>14.15094339622641</v>
      </c>
      <c r="BL35" s="20">
        <f t="shared" si="49"/>
        <v>0</v>
      </c>
      <c r="BM35" s="51">
        <f t="shared" si="50"/>
        <v>69.277138441892859</v>
      </c>
      <c r="BN35" s="51">
        <v>20</v>
      </c>
      <c r="BO35" s="51" t="s">
        <v>8</v>
      </c>
    </row>
    <row r="36" spans="2:67">
      <c r="B36" s="32" t="s">
        <v>9</v>
      </c>
      <c r="C36" s="18">
        <f t="shared" si="0"/>
        <v>6.7931034482758612</v>
      </c>
      <c r="D36" s="20">
        <f t="shared" si="1"/>
        <v>0</v>
      </c>
      <c r="E36" s="18">
        <f t="shared" ref="E36" si="75">(E14*E$30)-E14</f>
        <v>1.8772563176895307</v>
      </c>
      <c r="F36" s="20">
        <f t="shared" si="1"/>
        <v>0</v>
      </c>
      <c r="G36" s="18">
        <f t="shared" ref="G36" si="76">G14*-1</f>
        <v>-7</v>
      </c>
      <c r="H36" s="20">
        <f t="shared" si="4"/>
        <v>0</v>
      </c>
      <c r="I36" s="18">
        <f t="shared" si="4"/>
        <v>0</v>
      </c>
      <c r="J36" s="20">
        <f t="shared" si="5"/>
        <v>-5</v>
      </c>
      <c r="K36" s="44">
        <f t="shared" si="5"/>
        <v>-5</v>
      </c>
      <c r="L36" s="45">
        <f t="shared" ref="L36:M36" si="77">(L14*L$30)-L14</f>
        <v>0</v>
      </c>
      <c r="M36" s="18">
        <f t="shared" si="77"/>
        <v>8.2352941176470615</v>
      </c>
      <c r="N36" s="20">
        <f t="shared" si="7"/>
        <v>0</v>
      </c>
      <c r="O36" s="44">
        <f t="shared" si="7"/>
        <v>0</v>
      </c>
      <c r="P36" s="45">
        <f t="shared" ref="P36" si="78">(P14*P$30)-P14</f>
        <v>7.2175732217573234</v>
      </c>
      <c r="Q36" s="44">
        <f t="shared" si="9"/>
        <v>0</v>
      </c>
      <c r="R36" s="45">
        <f t="shared" ref="R36" si="79">(R14*R$30)-R14</f>
        <v>8.571428571428573</v>
      </c>
      <c r="S36" s="44">
        <f t="shared" si="11"/>
        <v>0</v>
      </c>
      <c r="T36" s="45">
        <f t="shared" ref="T36" si="80">(T14*T$30)-T14</f>
        <v>5.5344418052256543</v>
      </c>
      <c r="U36" s="44">
        <f t="shared" si="13"/>
        <v>-10</v>
      </c>
      <c r="V36" s="45">
        <f t="shared" ref="V36:W36" si="81">(V14*V$30)-V14</f>
        <v>0</v>
      </c>
      <c r="W36" s="18">
        <f t="shared" si="81"/>
        <v>7.5159235668789783</v>
      </c>
      <c r="X36" s="20">
        <f t="shared" si="15"/>
        <v>0</v>
      </c>
      <c r="Y36" s="18">
        <f t="shared" ref="Y36" si="82">(Y14*Y$30)-Y14</f>
        <v>0</v>
      </c>
      <c r="Z36" s="20">
        <f t="shared" si="17"/>
        <v>0</v>
      </c>
      <c r="AA36" s="18">
        <f t="shared" ref="AA36" si="83">(AA14*AA$30)-AA14</f>
        <v>0</v>
      </c>
      <c r="AB36" s="20">
        <f t="shared" si="19"/>
        <v>-5</v>
      </c>
      <c r="AC36" s="18">
        <f t="shared" ref="AC36" si="84">(AC14*AC$30)-AC14</f>
        <v>0</v>
      </c>
      <c r="AD36" s="20">
        <f t="shared" si="21"/>
        <v>-5</v>
      </c>
      <c r="AE36" s="18">
        <f t="shared" ref="AE36" si="85">(AE14*AE$30)-AE14</f>
        <v>16.116504854368934</v>
      </c>
      <c r="AF36" s="20">
        <f t="shared" si="23"/>
        <v>0</v>
      </c>
      <c r="AG36" s="18">
        <f t="shared" ref="AG36" si="86">(AG14*AG$30)-AG14</f>
        <v>0</v>
      </c>
      <c r="AH36" s="20">
        <f t="shared" si="25"/>
        <v>-5</v>
      </c>
      <c r="AI36" s="44">
        <f t="shared" si="25"/>
        <v>0</v>
      </c>
      <c r="AJ36" s="45">
        <f t="shared" ref="AJ36:AK36" si="87">(AJ14*AJ$30)-AJ14</f>
        <v>0</v>
      </c>
      <c r="AK36" s="18">
        <f t="shared" si="87"/>
        <v>0</v>
      </c>
      <c r="AL36" s="20">
        <f t="shared" si="27"/>
        <v>-20</v>
      </c>
      <c r="AM36" s="18">
        <f t="shared" ref="AM36" si="88">(AM14*AM$30)-AM14</f>
        <v>8.9397590361445793</v>
      </c>
      <c r="AN36" s="20">
        <f t="shared" si="29"/>
        <v>0</v>
      </c>
      <c r="AO36" s="18">
        <f t="shared" ref="AO36" si="89">(AO14*AO$30)-AO14</f>
        <v>0</v>
      </c>
      <c r="AP36" s="20">
        <f t="shared" si="31"/>
        <v>-5</v>
      </c>
      <c r="AQ36" s="44">
        <f t="shared" si="31"/>
        <v>-15</v>
      </c>
      <c r="AR36" s="45">
        <f t="shared" ref="AR36:AS36" si="90">(AR14*AR$30)-AR14</f>
        <v>0</v>
      </c>
      <c r="AS36" s="18">
        <f t="shared" si="90"/>
        <v>9.5505617977528061</v>
      </c>
      <c r="AT36" s="20">
        <f t="shared" si="33"/>
        <v>0</v>
      </c>
      <c r="AU36" s="18">
        <f t="shared" ref="AU36" si="91">(AU14*AU$30)-AU14</f>
        <v>6.4606741573033695</v>
      </c>
      <c r="AV36" s="20">
        <f t="shared" si="35"/>
        <v>0</v>
      </c>
      <c r="AW36" s="18">
        <f t="shared" ref="AW36" si="92">(AW14*AW$30)-AW14</f>
        <v>7.295373665480426</v>
      </c>
      <c r="AX36" s="20">
        <f t="shared" si="37"/>
        <v>0</v>
      </c>
      <c r="AY36" s="18">
        <f t="shared" ref="AY36" si="93">(AY14*AY$30)-AY14</f>
        <v>0</v>
      </c>
      <c r="AZ36" s="20">
        <f t="shared" si="39"/>
        <v>-10</v>
      </c>
      <c r="BA36" s="18">
        <f t="shared" ref="BA36" si="94">(BA14*BA$30)-BA14</f>
        <v>0</v>
      </c>
      <c r="BB36" s="20">
        <f t="shared" si="41"/>
        <v>-10</v>
      </c>
      <c r="BC36" s="18">
        <f t="shared" ref="BC36" si="95">(BC14*BC$30)-BC14</f>
        <v>6.7213114754098378</v>
      </c>
      <c r="BD36" s="20">
        <f t="shared" si="43"/>
        <v>0</v>
      </c>
      <c r="BE36" s="44">
        <f t="shared" si="43"/>
        <v>-10</v>
      </c>
      <c r="BF36" s="45">
        <f t="shared" ref="BF36:BG36" si="96">(BF14*BF$30)-BF14</f>
        <v>0</v>
      </c>
      <c r="BG36" s="18">
        <f t="shared" si="96"/>
        <v>0</v>
      </c>
      <c r="BH36" s="20">
        <f t="shared" si="45"/>
        <v>-10</v>
      </c>
      <c r="BI36" s="18">
        <f t="shared" ref="BI36" si="97">(BI14*BI$30)-BI14</f>
        <v>0</v>
      </c>
      <c r="BJ36" s="20">
        <f t="shared" si="47"/>
        <v>-10</v>
      </c>
      <c r="BK36" s="18">
        <f t="shared" ref="BK36" si="98">(BK14*BK$30)-BK14</f>
        <v>14.15094339622641</v>
      </c>
      <c r="BL36" s="20">
        <f t="shared" si="49"/>
        <v>0</v>
      </c>
      <c r="BM36" s="51">
        <f t="shared" si="50"/>
        <v>-17.019850568410657</v>
      </c>
      <c r="BN36" s="51">
        <v>-5</v>
      </c>
      <c r="BO36" s="51" t="s">
        <v>9</v>
      </c>
    </row>
    <row r="37" spans="2:67">
      <c r="B37" s="32" t="s">
        <v>10</v>
      </c>
      <c r="C37" s="18">
        <f t="shared" si="0"/>
        <v>0</v>
      </c>
      <c r="D37" s="20">
        <f t="shared" si="1"/>
        <v>-5</v>
      </c>
      <c r="E37" s="18">
        <f t="shared" ref="E37" si="99">(E15*E$30)-E15</f>
        <v>1.6425992779783396</v>
      </c>
      <c r="F37" s="20">
        <f t="shared" si="1"/>
        <v>0</v>
      </c>
      <c r="G37" s="18">
        <f t="shared" ref="G37" si="100">G15*-1</f>
        <v>-7</v>
      </c>
      <c r="H37" s="20">
        <f t="shared" si="4"/>
        <v>0</v>
      </c>
      <c r="I37" s="18">
        <f t="shared" si="4"/>
        <v>11.600000000000001</v>
      </c>
      <c r="J37" s="20">
        <f t="shared" si="5"/>
        <v>0</v>
      </c>
      <c r="K37" s="44">
        <f t="shared" si="5"/>
        <v>0</v>
      </c>
      <c r="L37" s="45">
        <f t="shared" ref="L37:M37" si="101">(L15*L$30)-L15</f>
        <v>0</v>
      </c>
      <c r="M37" s="18">
        <f t="shared" si="101"/>
        <v>4.529411764705884</v>
      </c>
      <c r="N37" s="20">
        <f t="shared" si="7"/>
        <v>0</v>
      </c>
      <c r="O37" s="44">
        <f t="shared" si="7"/>
        <v>0</v>
      </c>
      <c r="P37" s="45">
        <f t="shared" ref="P37" si="102">(P15*P$30)-P15</f>
        <v>0</v>
      </c>
      <c r="Q37" s="44">
        <f t="shared" si="9"/>
        <v>0</v>
      </c>
      <c r="R37" s="45">
        <f t="shared" ref="R37" si="103">(R15*R$30)-R15</f>
        <v>4.2857142857142865</v>
      </c>
      <c r="S37" s="44">
        <f t="shared" si="11"/>
        <v>-11</v>
      </c>
      <c r="T37" s="45">
        <f t="shared" ref="T37" si="104">(T15*T$30)-T15</f>
        <v>0</v>
      </c>
      <c r="U37" s="44">
        <f t="shared" si="13"/>
        <v>-15</v>
      </c>
      <c r="V37" s="45">
        <f t="shared" ref="V37:W37" si="105">(V15*V$30)-V15</f>
        <v>0</v>
      </c>
      <c r="W37" s="18">
        <f t="shared" si="105"/>
        <v>4.1337579617834379</v>
      </c>
      <c r="X37" s="20">
        <f t="shared" si="15"/>
        <v>0</v>
      </c>
      <c r="Y37" s="18">
        <f t="shared" ref="Y37" si="106">(Y15*Y$30)-Y15</f>
        <v>0</v>
      </c>
      <c r="Z37" s="20">
        <f t="shared" si="17"/>
        <v>-2</v>
      </c>
      <c r="AA37" s="18">
        <f t="shared" ref="AA37" si="107">(AA15*AA$30)-AA15</f>
        <v>3.9473684210526319</v>
      </c>
      <c r="AB37" s="20">
        <f t="shared" si="19"/>
        <v>0</v>
      </c>
      <c r="AC37" s="18">
        <f t="shared" ref="AC37" si="108">(AC15*AC$30)-AC15</f>
        <v>0</v>
      </c>
      <c r="AD37" s="20">
        <f t="shared" si="21"/>
        <v>0</v>
      </c>
      <c r="AE37" s="18">
        <f t="shared" ref="AE37" si="109">(AE15*AE$30)-AE15</f>
        <v>8.0582524271844669</v>
      </c>
      <c r="AF37" s="20">
        <f t="shared" si="23"/>
        <v>0</v>
      </c>
      <c r="AG37" s="18">
        <f t="shared" ref="AG37" si="110">(AG15*AG$30)-AG15</f>
        <v>0</v>
      </c>
      <c r="AH37" s="20">
        <f t="shared" si="25"/>
        <v>0</v>
      </c>
      <c r="AI37" s="44">
        <f t="shared" si="25"/>
        <v>0</v>
      </c>
      <c r="AJ37" s="45">
        <f t="shared" ref="AJ37:AK37" si="111">(AJ15*AJ$30)-AJ15</f>
        <v>0</v>
      </c>
      <c r="AK37" s="18">
        <f t="shared" si="111"/>
        <v>0</v>
      </c>
      <c r="AL37" s="20">
        <f t="shared" si="27"/>
        <v>-10</v>
      </c>
      <c r="AM37" s="18">
        <f t="shared" ref="AM37" si="112">(AM15*AM$30)-AM15</f>
        <v>7.1518072289156631</v>
      </c>
      <c r="AN37" s="20">
        <f t="shared" si="29"/>
        <v>0</v>
      </c>
      <c r="AO37" s="18">
        <f t="shared" ref="AO37" si="113">(AO15*AO$30)-AO15</f>
        <v>8.4000000000000021</v>
      </c>
      <c r="AP37" s="20">
        <f t="shared" si="31"/>
        <v>0</v>
      </c>
      <c r="AQ37" s="44">
        <f t="shared" si="31"/>
        <v>-11</v>
      </c>
      <c r="AR37" s="45">
        <f t="shared" ref="AR37:AS37" si="114">(AR15*AR$30)-AR15</f>
        <v>0</v>
      </c>
      <c r="AS37" s="18">
        <f t="shared" si="114"/>
        <v>0</v>
      </c>
      <c r="AT37" s="20">
        <f t="shared" si="33"/>
        <v>0</v>
      </c>
      <c r="AU37" s="18">
        <f t="shared" ref="AU37" si="115">(AU15*AU$30)-AU15</f>
        <v>0</v>
      </c>
      <c r="AV37" s="20">
        <f t="shared" si="35"/>
        <v>-11</v>
      </c>
      <c r="AW37" s="18">
        <f t="shared" ref="AW37" si="116">(AW15*AW$30)-AW15</f>
        <v>0</v>
      </c>
      <c r="AX37" s="20">
        <f t="shared" si="37"/>
        <v>-7</v>
      </c>
      <c r="AY37" s="18">
        <f t="shared" ref="AY37" si="117">(AY15*AY$30)-AY15</f>
        <v>0</v>
      </c>
      <c r="AZ37" s="20">
        <f t="shared" si="39"/>
        <v>-4</v>
      </c>
      <c r="BA37" s="18">
        <f t="shared" ref="BA37" si="118">(BA15*BA$30)-BA15</f>
        <v>0</v>
      </c>
      <c r="BB37" s="20">
        <f t="shared" si="41"/>
        <v>-9</v>
      </c>
      <c r="BC37" s="18">
        <f t="shared" ref="BC37" si="119">(BC15*BC$30)-BC15</f>
        <v>0</v>
      </c>
      <c r="BD37" s="20">
        <f t="shared" si="43"/>
        <v>0</v>
      </c>
      <c r="BE37" s="44">
        <f t="shared" si="43"/>
        <v>0</v>
      </c>
      <c r="BF37" s="45">
        <f t="shared" ref="BF37:BG37" si="120">(BF15*BF$30)-BF15</f>
        <v>5.928358208955224</v>
      </c>
      <c r="BG37" s="18">
        <f t="shared" si="120"/>
        <v>4.0542372881355924</v>
      </c>
      <c r="BH37" s="20">
        <f t="shared" si="45"/>
        <v>0</v>
      </c>
      <c r="BI37" s="18">
        <f t="shared" ref="BI37" si="121">(BI15*BI$30)-BI15</f>
        <v>0</v>
      </c>
      <c r="BJ37" s="20">
        <f t="shared" si="47"/>
        <v>0</v>
      </c>
      <c r="BK37" s="18">
        <f t="shared" ref="BK37" si="122">(BK15*BK$30)-BK15</f>
        <v>0</v>
      </c>
      <c r="BL37" s="20">
        <f t="shared" si="49"/>
        <v>0</v>
      </c>
      <c r="BM37" s="51">
        <f t="shared" si="50"/>
        <v>-28.26849313557447</v>
      </c>
      <c r="BN37" s="51">
        <v>-8</v>
      </c>
      <c r="BO37" s="51" t="s">
        <v>10</v>
      </c>
    </row>
    <row r="38" spans="2:67">
      <c r="B38" s="32" t="s">
        <v>11</v>
      </c>
      <c r="C38" s="18">
        <f t="shared" si="0"/>
        <v>0</v>
      </c>
      <c r="D38" s="20">
        <f t="shared" si="1"/>
        <v>-10</v>
      </c>
      <c r="E38" s="18">
        <f t="shared" ref="E38" si="123">(E16*E$30)-E16</f>
        <v>4.6931407942238259</v>
      </c>
      <c r="F38" s="20">
        <f t="shared" si="1"/>
        <v>0</v>
      </c>
      <c r="G38" s="18">
        <f t="shared" ref="G38" si="124">G16*-1</f>
        <v>0</v>
      </c>
      <c r="H38" s="20">
        <f t="shared" si="4"/>
        <v>0</v>
      </c>
      <c r="I38" s="18">
        <f t="shared" si="4"/>
        <v>0</v>
      </c>
      <c r="J38" s="20">
        <f t="shared" si="5"/>
        <v>-20</v>
      </c>
      <c r="K38" s="44">
        <f t="shared" si="5"/>
        <v>0</v>
      </c>
      <c r="L38" s="45">
        <f t="shared" ref="L38:M38" si="125">(L16*L$30)-L16</f>
        <v>9.4339622641509422</v>
      </c>
      <c r="M38" s="18">
        <f t="shared" si="125"/>
        <v>8.2352941176470615</v>
      </c>
      <c r="N38" s="20">
        <f t="shared" si="7"/>
        <v>0</v>
      </c>
      <c r="O38" s="44">
        <f t="shared" si="7"/>
        <v>0</v>
      </c>
      <c r="P38" s="45">
        <f t="shared" ref="P38" si="126">(P16*P$30)-P16</f>
        <v>9.6234309623430967</v>
      </c>
      <c r="Q38" s="44">
        <f t="shared" si="9"/>
        <v>0</v>
      </c>
      <c r="R38" s="45">
        <f t="shared" ref="R38" si="127">(R16*R$30)-R16</f>
        <v>8.571428571428573</v>
      </c>
      <c r="S38" s="44">
        <f t="shared" si="11"/>
        <v>0</v>
      </c>
      <c r="T38" s="45">
        <f t="shared" ref="T38" si="128">(T16*T$30)-T16</f>
        <v>5.5344418052256543</v>
      </c>
      <c r="U38" s="44">
        <f t="shared" si="13"/>
        <v>-20</v>
      </c>
      <c r="V38" s="45">
        <f t="shared" ref="V38:W38" si="129">(V16*V$30)-V16</f>
        <v>0</v>
      </c>
      <c r="W38" s="18">
        <f t="shared" si="129"/>
        <v>7.5159235668789783</v>
      </c>
      <c r="X38" s="20">
        <f t="shared" si="15"/>
        <v>0</v>
      </c>
      <c r="Y38" s="18">
        <f t="shared" ref="Y38" si="130">(Y16*Y$30)-Y16</f>
        <v>10.927835051546392</v>
      </c>
      <c r="Z38" s="20">
        <f t="shared" si="17"/>
        <v>0</v>
      </c>
      <c r="AA38" s="18">
        <f t="shared" ref="AA38" si="131">(AA16*AA$30)-AA16</f>
        <v>15.789473684210527</v>
      </c>
      <c r="AB38" s="20">
        <f t="shared" si="19"/>
        <v>0</v>
      </c>
      <c r="AC38" s="18">
        <f t="shared" ref="AC38" si="132">(AC16*AC$30)-AC16</f>
        <v>0</v>
      </c>
      <c r="AD38" s="20">
        <f t="shared" si="21"/>
        <v>0</v>
      </c>
      <c r="AE38" s="18">
        <f t="shared" ref="AE38" si="133">(AE16*AE$30)-AE16</f>
        <v>0</v>
      </c>
      <c r="AF38" s="20">
        <f t="shared" si="23"/>
        <v>-20</v>
      </c>
      <c r="AG38" s="18">
        <f t="shared" ref="AG38" si="134">(AG16*AG$30)-AG16</f>
        <v>0</v>
      </c>
      <c r="AH38" s="20">
        <f t="shared" si="25"/>
        <v>-20</v>
      </c>
      <c r="AI38" s="44">
        <f t="shared" si="25"/>
        <v>-5</v>
      </c>
      <c r="AJ38" s="45">
        <f t="shared" ref="AJ38:AK38" si="135">(AJ16*AJ$30)-AJ16</f>
        <v>0</v>
      </c>
      <c r="AK38" s="18">
        <f t="shared" si="135"/>
        <v>0</v>
      </c>
      <c r="AL38" s="20">
        <f t="shared" si="27"/>
        <v>-20</v>
      </c>
      <c r="AM38" s="18">
        <f t="shared" ref="AM38" si="136">(AM16*AM$30)-AM16</f>
        <v>0</v>
      </c>
      <c r="AN38" s="20">
        <f t="shared" si="29"/>
        <v>-20</v>
      </c>
      <c r="AO38" s="18">
        <f t="shared" ref="AO38" si="137">(AO16*AO$30)-AO16</f>
        <v>0</v>
      </c>
      <c r="AP38" s="20">
        <f t="shared" si="31"/>
        <v>-20</v>
      </c>
      <c r="AQ38" s="44">
        <f t="shared" si="31"/>
        <v>0</v>
      </c>
      <c r="AR38" s="45">
        <f t="shared" ref="AR38:AS38" si="138">(AR16*AR$30)-AR16</f>
        <v>0</v>
      </c>
      <c r="AS38" s="18">
        <f t="shared" si="138"/>
        <v>19.101123595505612</v>
      </c>
      <c r="AT38" s="20">
        <f t="shared" si="33"/>
        <v>0</v>
      </c>
      <c r="AU38" s="18">
        <f t="shared" ref="AU38" si="139">(AU16*AU$30)-AU16</f>
        <v>0</v>
      </c>
      <c r="AV38" s="20">
        <f t="shared" si="35"/>
        <v>-20</v>
      </c>
      <c r="AW38" s="18">
        <f t="shared" ref="AW38" si="140">(AW16*AW$30)-AW16</f>
        <v>14.590747330960852</v>
      </c>
      <c r="AX38" s="20">
        <f t="shared" si="37"/>
        <v>0</v>
      </c>
      <c r="AY38" s="18">
        <f t="shared" ref="AY38" si="141">(AY16*AY$30)-AY16</f>
        <v>0</v>
      </c>
      <c r="AZ38" s="20">
        <f t="shared" si="39"/>
        <v>-20</v>
      </c>
      <c r="BA38" s="18">
        <f t="shared" ref="BA38" si="142">(BA16*BA$30)-BA16</f>
        <v>0</v>
      </c>
      <c r="BB38" s="20">
        <f t="shared" si="41"/>
        <v>-20</v>
      </c>
      <c r="BC38" s="18">
        <f t="shared" ref="BC38" si="143">(BC16*BC$30)-BC16</f>
        <v>0</v>
      </c>
      <c r="BD38" s="20">
        <f t="shared" si="43"/>
        <v>0</v>
      </c>
      <c r="BE38" s="44">
        <f t="shared" si="43"/>
        <v>0</v>
      </c>
      <c r="BF38" s="45">
        <f t="shared" ref="BF38:BG38" si="144">(BF16*BF$30)-BF16</f>
        <v>19.761194029850749</v>
      </c>
      <c r="BG38" s="18">
        <f t="shared" si="144"/>
        <v>0</v>
      </c>
      <c r="BH38" s="20">
        <f t="shared" si="45"/>
        <v>0</v>
      </c>
      <c r="BI38" s="18">
        <f t="shared" ref="BI38" si="145">(BI16*BI$30)-BI16</f>
        <v>0</v>
      </c>
      <c r="BJ38" s="20">
        <f t="shared" si="47"/>
        <v>0</v>
      </c>
      <c r="BK38" s="18">
        <f t="shared" ref="BK38" si="146">(BK16*BK$30)-BK16</f>
        <v>0</v>
      </c>
      <c r="BL38" s="20">
        <f t="shared" si="49"/>
        <v>0</v>
      </c>
      <c r="BM38" s="51">
        <f t="shared" si="50"/>
        <v>-81.222004226027735</v>
      </c>
      <c r="BN38" s="51">
        <v>-23</v>
      </c>
      <c r="BO38" s="51" t="s">
        <v>11</v>
      </c>
    </row>
    <row r="39" spans="2:67">
      <c r="B39" s="32" t="s">
        <v>12</v>
      </c>
      <c r="C39" s="18">
        <f t="shared" si="0"/>
        <v>6.7931034482758612</v>
      </c>
      <c r="D39" s="20">
        <f t="shared" si="1"/>
        <v>0</v>
      </c>
      <c r="E39" s="18">
        <f t="shared" ref="E39" si="147">(E17*E$30)-E17</f>
        <v>0</v>
      </c>
      <c r="F39" s="20">
        <f t="shared" si="1"/>
        <v>-2</v>
      </c>
      <c r="G39" s="18">
        <f t="shared" ref="G39" si="148">G17*-1</f>
        <v>0</v>
      </c>
      <c r="H39" s="20">
        <f t="shared" si="4"/>
        <v>5.6440677966101696</v>
      </c>
      <c r="I39" s="18">
        <f t="shared" si="4"/>
        <v>3.4800000000000004</v>
      </c>
      <c r="J39" s="20">
        <f t="shared" si="5"/>
        <v>0</v>
      </c>
      <c r="K39" s="44">
        <f t="shared" si="5"/>
        <v>-2</v>
      </c>
      <c r="L39" s="45">
        <f t="shared" ref="L39:M39" si="149">(L17*L$30)-L17</f>
        <v>0</v>
      </c>
      <c r="M39" s="18">
        <f t="shared" si="149"/>
        <v>0</v>
      </c>
      <c r="N39" s="20">
        <f t="shared" si="7"/>
        <v>-3</v>
      </c>
      <c r="O39" s="44">
        <f t="shared" si="7"/>
        <v>-3</v>
      </c>
      <c r="P39" s="45">
        <f t="shared" ref="P39" si="150">(P17*P$30)-P17</f>
        <v>0</v>
      </c>
      <c r="Q39" s="44">
        <f t="shared" si="9"/>
        <v>0</v>
      </c>
      <c r="R39" s="45">
        <f t="shared" ref="R39" si="151">(R17*R$30)-R17</f>
        <v>0</v>
      </c>
      <c r="S39" s="44">
        <f t="shared" si="11"/>
        <v>0</v>
      </c>
      <c r="T39" s="45">
        <f t="shared" ref="T39" si="152">(T17*T$30)-T17</f>
        <v>1.6603325415676959</v>
      </c>
      <c r="U39" s="44">
        <f t="shared" si="13"/>
        <v>-3</v>
      </c>
      <c r="V39" s="45">
        <f t="shared" ref="V39:W39" si="153">(V17*V$30)-V17</f>
        <v>0</v>
      </c>
      <c r="W39" s="18">
        <f t="shared" si="153"/>
        <v>0</v>
      </c>
      <c r="X39" s="20">
        <f t="shared" si="15"/>
        <v>-3</v>
      </c>
      <c r="Y39" s="18">
        <f t="shared" ref="Y39" si="154">(Y17*Y$30)-Y17</f>
        <v>0</v>
      </c>
      <c r="Z39" s="20">
        <f t="shared" si="17"/>
        <v>-3</v>
      </c>
      <c r="AA39" s="18">
        <f t="shared" ref="AA39" si="155">(AA17*AA$30)-AA17</f>
        <v>0</v>
      </c>
      <c r="AB39" s="20">
        <f t="shared" si="19"/>
        <v>-3</v>
      </c>
      <c r="AC39" s="18">
        <f t="shared" ref="AC39" si="156">(AC17*AC$30)-AC17</f>
        <v>0</v>
      </c>
      <c r="AD39" s="20">
        <f t="shared" si="21"/>
        <v>0</v>
      </c>
      <c r="AE39" s="18">
        <f t="shared" ref="AE39" si="157">(AE17*AE$30)-AE17</f>
        <v>0</v>
      </c>
      <c r="AF39" s="20">
        <f t="shared" si="23"/>
        <v>0</v>
      </c>
      <c r="AG39" s="18">
        <f t="shared" ref="AG39" si="158">(AG17*AG$30)-AG17</f>
        <v>0</v>
      </c>
      <c r="AH39" s="20">
        <f t="shared" si="25"/>
        <v>-3</v>
      </c>
      <c r="AI39" s="44">
        <f t="shared" si="25"/>
        <v>0</v>
      </c>
      <c r="AJ39" s="45">
        <f t="shared" ref="AJ39:AK39" si="159">(AJ17*AJ$30)-AJ17</f>
        <v>2.6160000000000005</v>
      </c>
      <c r="AK39" s="18">
        <f t="shared" si="159"/>
        <v>0</v>
      </c>
      <c r="AL39" s="20">
        <f t="shared" si="27"/>
        <v>-5</v>
      </c>
      <c r="AM39" s="18">
        <f t="shared" ref="AM39" si="160">(AM17*AM$30)-AM17</f>
        <v>0</v>
      </c>
      <c r="AN39" s="20">
        <f t="shared" si="29"/>
        <v>0</v>
      </c>
      <c r="AO39" s="18">
        <f t="shared" ref="AO39" si="161">(AO17*AO$30)-AO17</f>
        <v>0</v>
      </c>
      <c r="AP39" s="20">
        <f t="shared" si="31"/>
        <v>0</v>
      </c>
      <c r="AQ39" s="44">
        <f t="shared" si="31"/>
        <v>0</v>
      </c>
      <c r="AR39" s="45">
        <f t="shared" ref="AR39:AS39" si="162">(AR17*AR$30)-AR17</f>
        <v>0</v>
      </c>
      <c r="AS39" s="18">
        <f t="shared" si="162"/>
        <v>0</v>
      </c>
      <c r="AT39" s="20">
        <f t="shared" si="33"/>
        <v>0</v>
      </c>
      <c r="AU39" s="18">
        <f t="shared" ref="AU39" si="163">(AU17*AU$30)-AU17</f>
        <v>0</v>
      </c>
      <c r="AV39" s="20">
        <f t="shared" si="35"/>
        <v>0</v>
      </c>
      <c r="AW39" s="18">
        <f t="shared" ref="AW39" si="164">(AW17*AW$30)-AW17</f>
        <v>0</v>
      </c>
      <c r="AX39" s="20">
        <f t="shared" si="37"/>
        <v>0</v>
      </c>
      <c r="AY39" s="18">
        <f t="shared" ref="AY39" si="165">(AY17*AY$30)-AY17</f>
        <v>0</v>
      </c>
      <c r="AZ39" s="20">
        <f t="shared" si="39"/>
        <v>0</v>
      </c>
      <c r="BA39" s="18">
        <f t="shared" ref="BA39" si="166">(BA17*BA$30)-BA17</f>
        <v>0</v>
      </c>
      <c r="BB39" s="20">
        <f t="shared" si="41"/>
        <v>0</v>
      </c>
      <c r="BC39" s="18">
        <f t="shared" ref="BC39" si="167">(BC17*BC$30)-BC17</f>
        <v>0</v>
      </c>
      <c r="BD39" s="20">
        <f t="shared" si="43"/>
        <v>0</v>
      </c>
      <c r="BE39" s="44">
        <f t="shared" si="43"/>
        <v>0</v>
      </c>
      <c r="BF39" s="45">
        <f t="shared" ref="BF39:BG39" si="168">(BF17*BF$30)-BF17</f>
        <v>0</v>
      </c>
      <c r="BG39" s="18">
        <f t="shared" si="168"/>
        <v>0</v>
      </c>
      <c r="BH39" s="20">
        <f t="shared" si="45"/>
        <v>0</v>
      </c>
      <c r="BI39" s="18">
        <f t="shared" ref="BI39" si="169">(BI17*BI$30)-BI17</f>
        <v>0</v>
      </c>
      <c r="BJ39" s="20">
        <f t="shared" si="47"/>
        <v>0</v>
      </c>
      <c r="BK39" s="18">
        <f t="shared" ref="BK39" si="170">(BK17*BK$30)-BK17</f>
        <v>0</v>
      </c>
      <c r="BL39" s="20">
        <f t="shared" si="49"/>
        <v>0</v>
      </c>
      <c r="BM39" s="51">
        <f t="shared" si="50"/>
        <v>-9.8064962135462714</v>
      </c>
      <c r="BN39" s="51">
        <v>-3</v>
      </c>
      <c r="BO39" s="51" t="s">
        <v>12</v>
      </c>
    </row>
    <row r="40" spans="2:67">
      <c r="B40" s="32" t="s">
        <v>13</v>
      </c>
      <c r="C40" s="18">
        <f t="shared" si="0"/>
        <v>0</v>
      </c>
      <c r="D40" s="20">
        <f t="shared" si="1"/>
        <v>0</v>
      </c>
      <c r="E40" s="18">
        <f t="shared" ref="E40" si="171">(E18*E$30)-E18</f>
        <v>0</v>
      </c>
      <c r="F40" s="20">
        <f t="shared" si="1"/>
        <v>0</v>
      </c>
      <c r="G40" s="18">
        <f t="shared" ref="G40" si="172">G18*-1</f>
        <v>-20</v>
      </c>
      <c r="H40" s="20">
        <f t="shared" si="4"/>
        <v>0</v>
      </c>
      <c r="I40" s="18">
        <f t="shared" si="4"/>
        <v>23.200000000000003</v>
      </c>
      <c r="J40" s="20">
        <f t="shared" si="5"/>
        <v>0</v>
      </c>
      <c r="K40" s="44">
        <f t="shared" si="5"/>
        <v>-5</v>
      </c>
      <c r="L40" s="45">
        <f t="shared" ref="L40:M40" si="173">(L18*L$30)-L18</f>
        <v>0</v>
      </c>
      <c r="M40" s="18">
        <f t="shared" si="173"/>
        <v>8.2352941176470615</v>
      </c>
      <c r="N40" s="20">
        <f t="shared" si="7"/>
        <v>0</v>
      </c>
      <c r="O40" s="44">
        <f t="shared" si="7"/>
        <v>0</v>
      </c>
      <c r="P40" s="45">
        <f t="shared" ref="P40" si="174">(P18*P$30)-P18</f>
        <v>0</v>
      </c>
      <c r="Q40" s="44">
        <f t="shared" si="9"/>
        <v>0</v>
      </c>
      <c r="R40" s="45">
        <f t="shared" ref="R40" si="175">(R18*R$30)-R18</f>
        <v>8.571428571428573</v>
      </c>
      <c r="S40" s="44">
        <f t="shared" si="11"/>
        <v>0</v>
      </c>
      <c r="T40" s="45">
        <f t="shared" ref="T40" si="176">(T18*T$30)-T18</f>
        <v>2.7672209026128272</v>
      </c>
      <c r="U40" s="44">
        <f t="shared" si="13"/>
        <v>-20</v>
      </c>
      <c r="V40" s="45">
        <f t="shared" ref="V40:W40" si="177">(V18*V$30)-V18</f>
        <v>0</v>
      </c>
      <c r="W40" s="18">
        <f t="shared" si="177"/>
        <v>7.5159235668789783</v>
      </c>
      <c r="X40" s="20">
        <f t="shared" si="15"/>
        <v>0</v>
      </c>
      <c r="Y40" s="18">
        <f t="shared" ref="Y40" si="178">(Y18*Y$30)-Y18</f>
        <v>10.927835051546392</v>
      </c>
      <c r="Z40" s="20">
        <f t="shared" si="17"/>
        <v>0</v>
      </c>
      <c r="AA40" s="18">
        <f t="shared" ref="AA40" si="179">(AA18*AA$30)-AA18</f>
        <v>0</v>
      </c>
      <c r="AB40" s="20">
        <f t="shared" si="19"/>
        <v>-5</v>
      </c>
      <c r="AC40" s="18">
        <f t="shared" ref="AC40" si="180">(AC18*AC$30)-AC18</f>
        <v>0</v>
      </c>
      <c r="AD40" s="20">
        <f t="shared" si="21"/>
        <v>-20</v>
      </c>
      <c r="AE40" s="18">
        <f t="shared" ref="AE40" si="181">(AE18*AE$30)-AE18</f>
        <v>16.116504854368934</v>
      </c>
      <c r="AF40" s="20">
        <f t="shared" si="23"/>
        <v>0</v>
      </c>
      <c r="AG40" s="18">
        <f t="shared" ref="AG40" si="182">(AG18*AG$30)-AG18</f>
        <v>0</v>
      </c>
      <c r="AH40" s="20">
        <f t="shared" si="25"/>
        <v>0</v>
      </c>
      <c r="AI40" s="44">
        <f t="shared" si="25"/>
        <v>0</v>
      </c>
      <c r="AJ40" s="45">
        <f t="shared" ref="AJ40:AK40" si="183">(AJ18*AJ$30)-AJ18</f>
        <v>0</v>
      </c>
      <c r="AK40" s="18">
        <f t="shared" si="183"/>
        <v>0</v>
      </c>
      <c r="AL40" s="20">
        <f t="shared" si="27"/>
        <v>0</v>
      </c>
      <c r="AM40" s="18">
        <f t="shared" ref="AM40" si="184">(AM18*AM$30)-AM18</f>
        <v>0</v>
      </c>
      <c r="AN40" s="20">
        <f t="shared" si="29"/>
        <v>-10</v>
      </c>
      <c r="AO40" s="18">
        <f t="shared" ref="AO40" si="185">(AO18*AO$30)-AO18</f>
        <v>0</v>
      </c>
      <c r="AP40" s="20">
        <f t="shared" si="31"/>
        <v>-10</v>
      </c>
      <c r="AQ40" s="44">
        <f t="shared" si="31"/>
        <v>-20</v>
      </c>
      <c r="AR40" s="45">
        <f t="shared" ref="AR40:AS40" si="186">(AR18*AR$30)-AR18</f>
        <v>0</v>
      </c>
      <c r="AS40" s="18">
        <f t="shared" si="186"/>
        <v>0</v>
      </c>
      <c r="AT40" s="20">
        <f t="shared" si="33"/>
        <v>-20</v>
      </c>
      <c r="AU40" s="18">
        <f t="shared" ref="AU40" si="187">(AU18*AU$30)-AU18</f>
        <v>0</v>
      </c>
      <c r="AV40" s="20">
        <f t="shared" si="35"/>
        <v>-20</v>
      </c>
      <c r="AW40" s="18">
        <f t="shared" ref="AW40" si="188">(AW18*AW$30)-AW18</f>
        <v>0</v>
      </c>
      <c r="AX40" s="20">
        <f t="shared" si="37"/>
        <v>0</v>
      </c>
      <c r="AY40" s="18">
        <f t="shared" ref="AY40" si="189">(AY18*AY$30)-AY18</f>
        <v>0</v>
      </c>
      <c r="AZ40" s="20">
        <f t="shared" si="39"/>
        <v>-20</v>
      </c>
      <c r="BA40" s="18">
        <f t="shared" ref="BA40" si="190">(BA18*BA$30)-BA18</f>
        <v>26.530612244897959</v>
      </c>
      <c r="BB40" s="20">
        <f t="shared" si="41"/>
        <v>0</v>
      </c>
      <c r="BC40" s="18">
        <f t="shared" ref="BC40" si="191">(BC18*BC$30)-BC18</f>
        <v>0</v>
      </c>
      <c r="BD40" s="20">
        <f t="shared" si="43"/>
        <v>0</v>
      </c>
      <c r="BE40" s="44">
        <f t="shared" si="43"/>
        <v>-10</v>
      </c>
      <c r="BF40" s="45">
        <f t="shared" ref="BF40:BG40" si="192">(BF18*BF$30)-BF18</f>
        <v>0</v>
      </c>
      <c r="BG40" s="18">
        <f t="shared" si="192"/>
        <v>0</v>
      </c>
      <c r="BH40" s="20">
        <f t="shared" si="45"/>
        <v>0</v>
      </c>
      <c r="BI40" s="18">
        <f t="shared" ref="BI40" si="193">(BI18*BI$30)-BI18</f>
        <v>0</v>
      </c>
      <c r="BJ40" s="20">
        <f t="shared" si="47"/>
        <v>0</v>
      </c>
      <c r="BK40" s="18">
        <f t="shared" ref="BK40" si="194">(BK18*BK$30)-BK18</f>
        <v>14.15094339622641</v>
      </c>
      <c r="BL40" s="20">
        <f t="shared" si="49"/>
        <v>0</v>
      </c>
      <c r="BM40" s="51">
        <f t="shared" si="50"/>
        <v>-61.984237294392869</v>
      </c>
      <c r="BN40" s="51">
        <v>-18</v>
      </c>
      <c r="BO40" s="51" t="s">
        <v>13</v>
      </c>
    </row>
    <row r="41" spans="2:67">
      <c r="B41" s="32" t="s">
        <v>6</v>
      </c>
      <c r="C41" s="18">
        <f t="shared" si="0"/>
        <v>0</v>
      </c>
      <c r="D41" s="20">
        <f t="shared" si="1"/>
        <v>0</v>
      </c>
      <c r="E41" s="18">
        <f t="shared" ref="E41" si="195">(E19*E$30)-E19</f>
        <v>0</v>
      </c>
      <c r="F41" s="20">
        <f t="shared" si="1"/>
        <v>0</v>
      </c>
      <c r="G41" s="18">
        <f t="shared" ref="G41" si="196">G19*-1</f>
        <v>0</v>
      </c>
      <c r="H41" s="20">
        <f t="shared" si="4"/>
        <v>37.627118644067792</v>
      </c>
      <c r="I41" s="18">
        <f t="shared" si="4"/>
        <v>0</v>
      </c>
      <c r="J41" s="20">
        <f t="shared" si="5"/>
        <v>-20</v>
      </c>
      <c r="K41" s="44">
        <f t="shared" si="5"/>
        <v>0</v>
      </c>
      <c r="L41" s="45">
        <f t="shared" ref="L41:M41" si="197">(L19*L$30)-L19</f>
        <v>9.4339622641509422</v>
      </c>
      <c r="M41" s="18">
        <f t="shared" si="197"/>
        <v>0</v>
      </c>
      <c r="N41" s="20">
        <f t="shared" si="7"/>
        <v>-20</v>
      </c>
      <c r="O41" s="44">
        <f t="shared" si="7"/>
        <v>0</v>
      </c>
      <c r="P41" s="45">
        <f t="shared" ref="P41" si="198">(P19*P$30)-P19</f>
        <v>9.6234309623430967</v>
      </c>
      <c r="Q41" s="44">
        <f t="shared" si="9"/>
        <v>-20</v>
      </c>
      <c r="R41" s="45">
        <f t="shared" ref="R41" si="199">(R19*R$30)-R19</f>
        <v>0</v>
      </c>
      <c r="S41" s="44">
        <f t="shared" si="11"/>
        <v>-20</v>
      </c>
      <c r="T41" s="45">
        <f t="shared" ref="T41" si="200">(T19*T$30)-T19</f>
        <v>0</v>
      </c>
      <c r="U41" s="44">
        <f t="shared" si="13"/>
        <v>0</v>
      </c>
      <c r="V41" s="45">
        <f t="shared" ref="V41:W41" si="201">(V19*V$30)-V19</f>
        <v>57.89473684210526</v>
      </c>
      <c r="W41" s="18">
        <f t="shared" si="201"/>
        <v>0</v>
      </c>
      <c r="X41" s="20">
        <f t="shared" si="15"/>
        <v>-20</v>
      </c>
      <c r="Y41" s="18">
        <f t="shared" ref="Y41" si="202">(Y19*Y$30)-Y19</f>
        <v>0</v>
      </c>
      <c r="Z41" s="20">
        <f t="shared" si="17"/>
        <v>-20</v>
      </c>
      <c r="AA41" s="18">
        <f t="shared" ref="AA41" si="203">(AA19*AA$30)-AA19</f>
        <v>0</v>
      </c>
      <c r="AB41" s="20">
        <f t="shared" si="19"/>
        <v>0</v>
      </c>
      <c r="AC41" s="18">
        <f t="shared" ref="AC41" si="204">(AC19*AC$30)-AC19</f>
        <v>20</v>
      </c>
      <c r="AD41" s="20">
        <f t="shared" si="21"/>
        <v>0</v>
      </c>
      <c r="AE41" s="18">
        <f t="shared" ref="AE41" si="205">(AE19*AE$30)-AE19</f>
        <v>0</v>
      </c>
      <c r="AF41" s="20">
        <f t="shared" si="23"/>
        <v>-20</v>
      </c>
      <c r="AG41" s="18">
        <f t="shared" ref="AG41" si="206">(AG19*AG$30)-AG19</f>
        <v>15.654952076677318</v>
      </c>
      <c r="AH41" s="20">
        <f t="shared" si="25"/>
        <v>0</v>
      </c>
      <c r="AI41" s="44">
        <f t="shared" si="25"/>
        <v>-20</v>
      </c>
      <c r="AJ41" s="45">
        <f t="shared" ref="AJ41:AK41" si="207">(AJ19*AJ$30)-AJ19</f>
        <v>0</v>
      </c>
      <c r="AK41" s="18">
        <f t="shared" si="207"/>
        <v>0</v>
      </c>
      <c r="AL41" s="20">
        <f t="shared" si="27"/>
        <v>-20</v>
      </c>
      <c r="AM41" s="18">
        <f t="shared" ref="AM41" si="208">(AM19*AM$30)-AM19</f>
        <v>17.879518072289159</v>
      </c>
      <c r="AN41" s="20">
        <f t="shared" si="29"/>
        <v>0</v>
      </c>
      <c r="AO41" s="18">
        <f t="shared" ref="AO41" si="209">(AO19*AO$30)-AO19</f>
        <v>0</v>
      </c>
      <c r="AP41" s="20">
        <f t="shared" si="31"/>
        <v>0</v>
      </c>
      <c r="AQ41" s="44">
        <f t="shared" si="31"/>
        <v>0</v>
      </c>
      <c r="AR41" s="45">
        <f t="shared" ref="AR41:AS41" si="210">(AR19*AR$30)-AR19</f>
        <v>44.186046511627907</v>
      </c>
      <c r="AS41" s="18">
        <f t="shared" si="210"/>
        <v>19.101123595505612</v>
      </c>
      <c r="AT41" s="20">
        <f t="shared" si="33"/>
        <v>0</v>
      </c>
      <c r="AU41" s="18">
        <f t="shared" ref="AU41" si="211">(AU19*AU$30)-AU19</f>
        <v>0</v>
      </c>
      <c r="AV41" s="20">
        <f t="shared" si="35"/>
        <v>-20</v>
      </c>
      <c r="AW41" s="18">
        <f t="shared" ref="AW41" si="212">(AW19*AW$30)-AW19</f>
        <v>14.590747330960852</v>
      </c>
      <c r="AX41" s="20">
        <f t="shared" si="37"/>
        <v>0</v>
      </c>
      <c r="AY41" s="18">
        <f t="shared" ref="AY41" si="213">(AY19*AY$30)-AY19</f>
        <v>0</v>
      </c>
      <c r="AZ41" s="20">
        <f t="shared" si="39"/>
        <v>0</v>
      </c>
      <c r="BA41" s="18">
        <f t="shared" ref="BA41" si="214">(BA19*BA$30)-BA19</f>
        <v>26.530612244897959</v>
      </c>
      <c r="BB41" s="20">
        <f t="shared" si="41"/>
        <v>0</v>
      </c>
      <c r="BC41" s="18">
        <f t="shared" ref="BC41" si="215">(BC19*BC$30)-BC19</f>
        <v>0</v>
      </c>
      <c r="BD41" s="20">
        <f t="shared" si="43"/>
        <v>-20</v>
      </c>
      <c r="BE41" s="44">
        <f t="shared" si="43"/>
        <v>0</v>
      </c>
      <c r="BF41" s="45">
        <f t="shared" ref="BF41:BG41" si="216">(BF19*BF$30)-BF19</f>
        <v>19.761194029850749</v>
      </c>
      <c r="BG41" s="18">
        <f t="shared" si="216"/>
        <v>0</v>
      </c>
      <c r="BH41" s="20">
        <f t="shared" si="45"/>
        <v>-20</v>
      </c>
      <c r="BI41" s="18">
        <f t="shared" ref="BI41" si="217">(BI19*BI$30)-BI19</f>
        <v>15.789473684210527</v>
      </c>
      <c r="BJ41" s="20">
        <f t="shared" si="47"/>
        <v>0</v>
      </c>
      <c r="BK41" s="18">
        <f t="shared" ref="BK41" si="218">(BK19*BK$30)-BK19</f>
        <v>0</v>
      </c>
      <c r="BL41" s="20">
        <f t="shared" si="49"/>
        <v>-30</v>
      </c>
      <c r="BM41" s="51">
        <f t="shared" si="50"/>
        <v>38.072916258687172</v>
      </c>
      <c r="BN41" s="51">
        <v>11</v>
      </c>
      <c r="BO41" s="51" t="s">
        <v>6</v>
      </c>
    </row>
    <row r="42" spans="2:67">
      <c r="B42" s="32" t="s">
        <v>2</v>
      </c>
      <c r="C42" s="18">
        <f t="shared" si="0"/>
        <v>0</v>
      </c>
      <c r="D42" s="20">
        <f t="shared" si="1"/>
        <v>0</v>
      </c>
      <c r="E42" s="18">
        <f t="shared" ref="E42" si="219">(E20*E$30)-E20</f>
        <v>0</v>
      </c>
      <c r="F42" s="20">
        <f t="shared" si="1"/>
        <v>0</v>
      </c>
      <c r="G42" s="18">
        <f t="shared" ref="G42" si="220">G20*-1</f>
        <v>0</v>
      </c>
      <c r="H42" s="20">
        <f t="shared" si="4"/>
        <v>0</v>
      </c>
      <c r="I42" s="18">
        <f t="shared" si="4"/>
        <v>5.8000000000000007</v>
      </c>
      <c r="J42" s="20">
        <f t="shared" si="5"/>
        <v>0</v>
      </c>
      <c r="K42" s="44">
        <f t="shared" si="5"/>
        <v>0</v>
      </c>
      <c r="L42" s="45">
        <f t="shared" ref="L42:M42" si="221">(L20*L$30)-L20</f>
        <v>0</v>
      </c>
      <c r="M42" s="18">
        <f t="shared" si="221"/>
        <v>0</v>
      </c>
      <c r="N42" s="20">
        <f t="shared" si="7"/>
        <v>-10</v>
      </c>
      <c r="O42" s="44">
        <f t="shared" si="7"/>
        <v>0</v>
      </c>
      <c r="P42" s="45">
        <f t="shared" ref="P42" si="222">(P20*P$30)-P20</f>
        <v>2.4058577405857742</v>
      </c>
      <c r="Q42" s="44">
        <f t="shared" si="9"/>
        <v>0</v>
      </c>
      <c r="R42" s="45">
        <f t="shared" ref="R42" si="223">(R20*R$30)-R20</f>
        <v>0</v>
      </c>
      <c r="S42" s="44">
        <f t="shared" si="11"/>
        <v>0</v>
      </c>
      <c r="T42" s="45">
        <f t="shared" ref="T42" si="224">(T20*T$30)-T20</f>
        <v>0</v>
      </c>
      <c r="U42" s="44">
        <f t="shared" si="13"/>
        <v>0</v>
      </c>
      <c r="V42" s="45">
        <f t="shared" ref="V42:W42" si="225">(V20*V$30)-V20</f>
        <v>0</v>
      </c>
      <c r="W42" s="18">
        <f t="shared" si="225"/>
        <v>0</v>
      </c>
      <c r="X42" s="20">
        <f t="shared" si="15"/>
        <v>0</v>
      </c>
      <c r="Y42" s="18">
        <f t="shared" ref="Y42" si="226">(Y20*Y$30)-Y20</f>
        <v>8.1958762886597931</v>
      </c>
      <c r="Z42" s="20">
        <f t="shared" si="17"/>
        <v>0</v>
      </c>
      <c r="AA42" s="18">
        <f t="shared" ref="AA42" si="227">(AA20*AA$30)-AA20</f>
        <v>0</v>
      </c>
      <c r="AB42" s="20">
        <f t="shared" si="19"/>
        <v>-10</v>
      </c>
      <c r="AC42" s="18">
        <f t="shared" ref="AC42" si="228">(AC20*AC$30)-AC20</f>
        <v>10</v>
      </c>
      <c r="AD42" s="20">
        <f t="shared" si="21"/>
        <v>0</v>
      </c>
      <c r="AE42" s="18">
        <f t="shared" ref="AE42" si="229">(AE20*AE$30)-AE20</f>
        <v>0</v>
      </c>
      <c r="AF42" s="20">
        <f t="shared" si="23"/>
        <v>-5</v>
      </c>
      <c r="AG42" s="18">
        <f t="shared" ref="AG42" si="230">(AG20*AG$30)-AG20</f>
        <v>7.8274760383386592</v>
      </c>
      <c r="AH42" s="20">
        <f t="shared" si="25"/>
        <v>0</v>
      </c>
      <c r="AI42" s="44">
        <f t="shared" si="25"/>
        <v>-10</v>
      </c>
      <c r="AJ42" s="45">
        <f t="shared" ref="AJ42:AK42" si="231">(AJ20*AJ$30)-AJ20</f>
        <v>0</v>
      </c>
      <c r="AK42" s="18">
        <f t="shared" si="231"/>
        <v>32.631578947368425</v>
      </c>
      <c r="AL42" s="20">
        <f t="shared" si="27"/>
        <v>0</v>
      </c>
      <c r="AM42" s="18">
        <f t="shared" ref="AM42" si="232">(AM20*AM$30)-AM20</f>
        <v>17.879518072289159</v>
      </c>
      <c r="AN42" s="20">
        <f t="shared" si="29"/>
        <v>0</v>
      </c>
      <c r="AO42" s="18">
        <f t="shared" ref="AO42" si="233">(AO20*AO$30)-AO20</f>
        <v>12.600000000000001</v>
      </c>
      <c r="AP42" s="20">
        <f t="shared" si="31"/>
        <v>0</v>
      </c>
      <c r="AQ42" s="44">
        <f t="shared" si="31"/>
        <v>0</v>
      </c>
      <c r="AR42" s="45">
        <f t="shared" ref="AR42:AS42" si="234">(AR20*AR$30)-AR20</f>
        <v>11.046511627906977</v>
      </c>
      <c r="AS42" s="18">
        <f t="shared" si="234"/>
        <v>14.325842696629213</v>
      </c>
      <c r="AT42" s="20">
        <f t="shared" si="33"/>
        <v>0</v>
      </c>
      <c r="AU42" s="18">
        <f t="shared" ref="AU42" si="235">(AU20*AU$30)-AU20</f>
        <v>25.842696629213478</v>
      </c>
      <c r="AV42" s="20">
        <f t="shared" si="35"/>
        <v>0</v>
      </c>
      <c r="AW42" s="18">
        <f t="shared" ref="AW42" si="236">(AW20*AW$30)-AW20</f>
        <v>14.590747330960852</v>
      </c>
      <c r="AX42" s="20">
        <f t="shared" si="37"/>
        <v>0</v>
      </c>
      <c r="AY42" s="18">
        <f t="shared" ref="AY42" si="237">(AY20*AY$30)-AY20</f>
        <v>0</v>
      </c>
      <c r="AZ42" s="20">
        <f t="shared" si="39"/>
        <v>-12</v>
      </c>
      <c r="BA42" s="18">
        <f t="shared" ref="BA42" si="238">(BA20*BA$30)-BA20</f>
        <v>6.6326530612244898</v>
      </c>
      <c r="BB42" s="20">
        <f t="shared" si="41"/>
        <v>0</v>
      </c>
      <c r="BC42" s="18">
        <f t="shared" ref="BC42" si="239">(BC20*BC$30)-BC20</f>
        <v>3.3606557377049189</v>
      </c>
      <c r="BD42" s="20">
        <f t="shared" si="43"/>
        <v>0</v>
      </c>
      <c r="BE42" s="44">
        <f t="shared" si="43"/>
        <v>-5</v>
      </c>
      <c r="BF42" s="45">
        <f t="shared" ref="BF42:BG42" si="240">(BF20*BF$30)-BF20</f>
        <v>0</v>
      </c>
      <c r="BG42" s="18">
        <f t="shared" si="240"/>
        <v>5.0677966101694913</v>
      </c>
      <c r="BH42" s="20">
        <f t="shared" si="45"/>
        <v>0</v>
      </c>
      <c r="BI42" s="18">
        <f t="shared" ref="BI42" si="241">(BI20*BI$30)-BI20</f>
        <v>0</v>
      </c>
      <c r="BJ42" s="20">
        <f t="shared" si="47"/>
        <v>-5</v>
      </c>
      <c r="BK42" s="18">
        <f t="shared" ref="BK42" si="242">(BK20*BK$30)-BK20</f>
        <v>0</v>
      </c>
      <c r="BL42" s="20">
        <f t="shared" si="49"/>
        <v>-15</v>
      </c>
      <c r="BM42" s="51">
        <f t="shared" si="50"/>
        <v>106.20721078105123</v>
      </c>
      <c r="BN42" s="51">
        <v>30</v>
      </c>
      <c r="BO42" s="51" t="s">
        <v>2</v>
      </c>
    </row>
    <row r="43" spans="2:67">
      <c r="B43" s="32" t="s">
        <v>15</v>
      </c>
      <c r="C43" s="18">
        <f t="shared" si="0"/>
        <v>0</v>
      </c>
      <c r="D43" s="20">
        <f t="shared" si="1"/>
        <v>0</v>
      </c>
      <c r="E43" s="18">
        <f t="shared" ref="E43" si="243">(E21*E$30)-E21</f>
        <v>0</v>
      </c>
      <c r="F43" s="20">
        <f t="shared" si="1"/>
        <v>0</v>
      </c>
      <c r="G43" s="18">
        <f t="shared" ref="G43" si="244">G21*-1</f>
        <v>0</v>
      </c>
      <c r="H43" s="20">
        <f t="shared" si="4"/>
        <v>0</v>
      </c>
      <c r="I43" s="18">
        <f t="shared" si="4"/>
        <v>0</v>
      </c>
      <c r="J43" s="20">
        <f t="shared" si="5"/>
        <v>0</v>
      </c>
      <c r="K43" s="44">
        <f t="shared" si="5"/>
        <v>0</v>
      </c>
      <c r="L43" s="45">
        <f t="shared" ref="L43:M43" si="245">(L21*L$30)-L21</f>
        <v>0</v>
      </c>
      <c r="M43" s="18">
        <f t="shared" si="245"/>
        <v>8.2352941176470615</v>
      </c>
      <c r="N43" s="20">
        <f t="shared" si="7"/>
        <v>0</v>
      </c>
      <c r="O43" s="44">
        <f t="shared" si="7"/>
        <v>-10</v>
      </c>
      <c r="P43" s="45">
        <f t="shared" ref="P43" si="246">(P21*P$30)-P21</f>
        <v>0</v>
      </c>
      <c r="Q43" s="44">
        <f t="shared" si="9"/>
        <v>0</v>
      </c>
      <c r="R43" s="45">
        <f t="shared" ref="R43" si="247">(R21*R$30)-R21</f>
        <v>0</v>
      </c>
      <c r="S43" s="44">
        <f t="shared" si="11"/>
        <v>0</v>
      </c>
      <c r="T43" s="45">
        <f t="shared" ref="T43" si="248">(T21*T$30)-T21</f>
        <v>0</v>
      </c>
      <c r="U43" s="44">
        <f t="shared" si="13"/>
        <v>0</v>
      </c>
      <c r="V43" s="45">
        <f t="shared" ref="V43:W43" si="249">(V21*V$30)-V21</f>
        <v>0</v>
      </c>
      <c r="W43" s="18">
        <f t="shared" si="249"/>
        <v>0</v>
      </c>
      <c r="X43" s="20">
        <f t="shared" si="15"/>
        <v>0</v>
      </c>
      <c r="Y43" s="18">
        <f t="shared" ref="Y43" si="250">(Y21*Y$30)-Y21</f>
        <v>0</v>
      </c>
      <c r="Z43" s="20">
        <f t="shared" si="17"/>
        <v>0</v>
      </c>
      <c r="AA43" s="18">
        <f t="shared" ref="AA43" si="251">(AA21*AA$30)-AA21</f>
        <v>0</v>
      </c>
      <c r="AB43" s="20">
        <f t="shared" si="19"/>
        <v>0</v>
      </c>
      <c r="AC43" s="18">
        <f t="shared" ref="AC43" si="252">(AC21*AC$30)-AC21</f>
        <v>0</v>
      </c>
      <c r="AD43" s="20">
        <f t="shared" si="21"/>
        <v>-5</v>
      </c>
      <c r="AE43" s="18">
        <f t="shared" ref="AE43" si="253">(AE21*AE$30)-AE21</f>
        <v>0</v>
      </c>
      <c r="AF43" s="20">
        <f t="shared" si="23"/>
        <v>-5</v>
      </c>
      <c r="AG43" s="18">
        <f t="shared" ref="AG43" si="254">(AG21*AG$30)-AG21</f>
        <v>0</v>
      </c>
      <c r="AH43" s="20">
        <f t="shared" si="25"/>
        <v>0</v>
      </c>
      <c r="AI43" s="44">
        <f t="shared" si="25"/>
        <v>0</v>
      </c>
      <c r="AJ43" s="45">
        <f t="shared" ref="AJ43:AK43" si="255">(AJ21*AJ$30)-AJ21</f>
        <v>4.3600000000000012</v>
      </c>
      <c r="AK43" s="18">
        <f t="shared" si="255"/>
        <v>0</v>
      </c>
      <c r="AL43" s="20">
        <f t="shared" si="27"/>
        <v>0</v>
      </c>
      <c r="AM43" s="18">
        <f t="shared" ref="AM43" si="256">(AM21*AM$30)-AM21</f>
        <v>0</v>
      </c>
      <c r="AN43" s="20">
        <f t="shared" si="29"/>
        <v>0</v>
      </c>
      <c r="AO43" s="18">
        <f t="shared" ref="AO43" si="257">(AO21*AO$30)-AO21</f>
        <v>0</v>
      </c>
      <c r="AP43" s="20">
        <f t="shared" si="31"/>
        <v>-5</v>
      </c>
      <c r="AQ43" s="44">
        <f t="shared" si="31"/>
        <v>0</v>
      </c>
      <c r="AR43" s="45">
        <f t="shared" ref="AR43:AS43" si="258">(AR21*AR$30)-AR21</f>
        <v>0</v>
      </c>
      <c r="AS43" s="18">
        <f t="shared" si="258"/>
        <v>0</v>
      </c>
      <c r="AT43" s="20">
        <f t="shared" si="33"/>
        <v>0</v>
      </c>
      <c r="AU43" s="18">
        <f t="shared" ref="AU43" si="259">(AU21*AU$30)-AU21</f>
        <v>0</v>
      </c>
      <c r="AV43" s="20">
        <f t="shared" si="35"/>
        <v>0</v>
      </c>
      <c r="AW43" s="18">
        <f t="shared" ref="AW43" si="260">(AW21*AW$30)-AW21</f>
        <v>0</v>
      </c>
      <c r="AX43" s="20">
        <f t="shared" si="37"/>
        <v>-20</v>
      </c>
      <c r="AY43" s="18">
        <f t="shared" ref="AY43" si="261">(AY21*AY$30)-AY21</f>
        <v>0</v>
      </c>
      <c r="AZ43" s="20">
        <f t="shared" si="39"/>
        <v>0</v>
      </c>
      <c r="BA43" s="18">
        <f t="shared" ref="BA43" si="262">(BA21*BA$30)-BA21</f>
        <v>0</v>
      </c>
      <c r="BB43" s="20">
        <f t="shared" si="41"/>
        <v>-10</v>
      </c>
      <c r="BC43" s="18">
        <f t="shared" ref="BC43" si="263">(BC21*BC$30)-BC21</f>
        <v>13.442622950819676</v>
      </c>
      <c r="BD43" s="20">
        <f t="shared" si="43"/>
        <v>0</v>
      </c>
      <c r="BE43" s="44">
        <f t="shared" si="43"/>
        <v>0</v>
      </c>
      <c r="BF43" s="45">
        <f t="shared" ref="BF43:BG43" si="264">(BF21*BF$30)-BF21</f>
        <v>4.9402985074626873</v>
      </c>
      <c r="BG43" s="18">
        <f t="shared" si="264"/>
        <v>10.135593220338983</v>
      </c>
      <c r="BH43" s="20">
        <f t="shared" si="45"/>
        <v>0</v>
      </c>
      <c r="BI43" s="18">
        <f t="shared" ref="BI43" si="265">(BI21*BI$30)-BI21</f>
        <v>0</v>
      </c>
      <c r="BJ43" s="20">
        <f t="shared" si="47"/>
        <v>-5</v>
      </c>
      <c r="BK43" s="18">
        <f t="shared" ref="BK43" si="266">(BK21*BK$30)-BK21</f>
        <v>0</v>
      </c>
      <c r="BL43" s="20">
        <f t="shared" si="49"/>
        <v>0</v>
      </c>
      <c r="BM43" s="51">
        <f t="shared" si="50"/>
        <v>-18.886191203731592</v>
      </c>
      <c r="BN43" s="51">
        <v>-5</v>
      </c>
      <c r="BO43" s="51" t="s">
        <v>15</v>
      </c>
    </row>
    <row r="44" spans="2:67">
      <c r="B44" s="32" t="s">
        <v>14</v>
      </c>
      <c r="C44" s="18">
        <f t="shared" si="0"/>
        <v>0</v>
      </c>
      <c r="D44" s="20">
        <f t="shared" si="1"/>
        <v>0</v>
      </c>
      <c r="E44" s="18">
        <f t="shared" ref="E44" si="267">(E22*E$30)-E22</f>
        <v>0</v>
      </c>
      <c r="F44" s="20">
        <f t="shared" si="1"/>
        <v>0</v>
      </c>
      <c r="G44" s="18">
        <f t="shared" ref="G44" si="268">G22*-1</f>
        <v>0</v>
      </c>
      <c r="H44" s="20">
        <f t="shared" si="4"/>
        <v>0</v>
      </c>
      <c r="I44" s="18">
        <f t="shared" si="4"/>
        <v>0</v>
      </c>
      <c r="J44" s="20">
        <f t="shared" si="5"/>
        <v>0</v>
      </c>
      <c r="K44" s="44">
        <f t="shared" si="5"/>
        <v>0</v>
      </c>
      <c r="L44" s="45">
        <f t="shared" ref="L44:M44" si="269">(L22*L$30)-L22</f>
        <v>0</v>
      </c>
      <c r="M44" s="18">
        <f t="shared" si="269"/>
        <v>4.1176470588235308</v>
      </c>
      <c r="N44" s="20">
        <f t="shared" si="7"/>
        <v>0</v>
      </c>
      <c r="O44" s="44">
        <f t="shared" si="7"/>
        <v>0</v>
      </c>
      <c r="P44" s="45">
        <f t="shared" ref="P44" si="270">(P22*P$30)-P22</f>
        <v>9.6234309623430967</v>
      </c>
      <c r="Q44" s="44">
        <f t="shared" si="9"/>
        <v>0</v>
      </c>
      <c r="R44" s="45">
        <f t="shared" ref="R44" si="271">(R22*R$30)-R22</f>
        <v>4.2857142857142865</v>
      </c>
      <c r="S44" s="44">
        <f t="shared" si="11"/>
        <v>0</v>
      </c>
      <c r="T44" s="45">
        <f t="shared" ref="T44" si="272">(T22*T$30)-T22</f>
        <v>11.068883610451309</v>
      </c>
      <c r="U44" s="44">
        <f t="shared" si="13"/>
        <v>0</v>
      </c>
      <c r="V44" s="45">
        <f t="shared" ref="V44:W44" si="273">(V22*V$30)-V22</f>
        <v>0</v>
      </c>
      <c r="W44" s="18">
        <f t="shared" si="273"/>
        <v>7.5159235668789783</v>
      </c>
      <c r="X44" s="20">
        <f t="shared" si="15"/>
        <v>0</v>
      </c>
      <c r="Y44" s="18">
        <f t="shared" ref="Y44" si="274">(Y22*Y$30)-Y22</f>
        <v>5.463917525773196</v>
      </c>
      <c r="Z44" s="20">
        <f t="shared" si="17"/>
        <v>0</v>
      </c>
      <c r="AA44" s="18">
        <f t="shared" ref="AA44" si="275">(AA22*AA$30)-AA22</f>
        <v>0</v>
      </c>
      <c r="AB44" s="20">
        <f t="shared" si="19"/>
        <v>0</v>
      </c>
      <c r="AC44" s="18">
        <f t="shared" ref="AC44" si="276">(AC22*AC$30)-AC22</f>
        <v>0</v>
      </c>
      <c r="AD44" s="20">
        <f t="shared" si="21"/>
        <v>0</v>
      </c>
      <c r="AE44" s="18">
        <f t="shared" ref="AE44" si="277">(AE22*AE$30)-AE22</f>
        <v>0</v>
      </c>
      <c r="AF44" s="20">
        <f t="shared" si="23"/>
        <v>0</v>
      </c>
      <c r="AG44" s="18">
        <f t="shared" ref="AG44" si="278">(AG22*AG$30)-AG22</f>
        <v>0</v>
      </c>
      <c r="AH44" s="20">
        <f t="shared" si="25"/>
        <v>0</v>
      </c>
      <c r="AI44" s="44">
        <f t="shared" si="25"/>
        <v>0</v>
      </c>
      <c r="AJ44" s="45">
        <f t="shared" ref="AJ44:AK44" si="279">(AJ22*AJ$30)-AJ22</f>
        <v>0</v>
      </c>
      <c r="AK44" s="18">
        <f t="shared" si="279"/>
        <v>0</v>
      </c>
      <c r="AL44" s="20">
        <f t="shared" si="27"/>
        <v>0</v>
      </c>
      <c r="AM44" s="18">
        <f t="shared" ref="AM44" si="280">(AM22*AM$30)-AM22</f>
        <v>0</v>
      </c>
      <c r="AN44" s="20">
        <f t="shared" si="29"/>
        <v>0</v>
      </c>
      <c r="AO44" s="18">
        <f t="shared" ref="AO44" si="281">(AO22*AO$30)-AO22</f>
        <v>0</v>
      </c>
      <c r="AP44" s="20">
        <f t="shared" si="31"/>
        <v>0</v>
      </c>
      <c r="AQ44" s="44">
        <f t="shared" si="31"/>
        <v>-10</v>
      </c>
      <c r="AR44" s="45">
        <f t="shared" ref="AR44:AS44" si="282">(AR22*AR$30)-AR22</f>
        <v>0</v>
      </c>
      <c r="AS44" s="18">
        <f t="shared" si="282"/>
        <v>0</v>
      </c>
      <c r="AT44" s="20">
        <f t="shared" si="33"/>
        <v>0</v>
      </c>
      <c r="AU44" s="18">
        <f t="shared" ref="AU44" si="283">(AU22*AU$30)-AU22</f>
        <v>0</v>
      </c>
      <c r="AV44" s="20">
        <f t="shared" si="35"/>
        <v>-10</v>
      </c>
      <c r="AW44" s="18">
        <f t="shared" ref="AW44" si="284">(AW22*AW$30)-AW22</f>
        <v>0</v>
      </c>
      <c r="AX44" s="20">
        <f t="shared" si="37"/>
        <v>0</v>
      </c>
      <c r="AY44" s="18">
        <f t="shared" ref="AY44" si="285">(AY22*AY$30)-AY22</f>
        <v>0</v>
      </c>
      <c r="AZ44" s="20">
        <f t="shared" si="39"/>
        <v>0</v>
      </c>
      <c r="BA44" s="18">
        <f t="shared" ref="BA44" si="286">(BA22*BA$30)-BA22</f>
        <v>0</v>
      </c>
      <c r="BB44" s="20">
        <f t="shared" si="41"/>
        <v>0</v>
      </c>
      <c r="BC44" s="18">
        <f t="shared" ref="BC44" si="287">(BC22*BC$30)-BC22</f>
        <v>0</v>
      </c>
      <c r="BD44" s="20">
        <f t="shared" si="43"/>
        <v>0</v>
      </c>
      <c r="BE44" s="44">
        <f t="shared" si="43"/>
        <v>0</v>
      </c>
      <c r="BF44" s="45">
        <f t="shared" ref="BF44:BG44" si="288">(BF22*BF$30)-BF22</f>
        <v>0</v>
      </c>
      <c r="BG44" s="18">
        <f t="shared" si="288"/>
        <v>0</v>
      </c>
      <c r="BH44" s="20">
        <f t="shared" si="45"/>
        <v>0</v>
      </c>
      <c r="BI44" s="18">
        <f t="shared" ref="BI44" si="289">(BI22*BI$30)-BI22</f>
        <v>0</v>
      </c>
      <c r="BJ44" s="20">
        <f t="shared" si="47"/>
        <v>0</v>
      </c>
      <c r="BK44" s="18">
        <f t="shared" ref="BK44" si="290">(BK22*BK$30)-BK22</f>
        <v>0</v>
      </c>
      <c r="BL44" s="20">
        <f t="shared" si="49"/>
        <v>0</v>
      </c>
      <c r="BM44" s="51">
        <f t="shared" si="50"/>
        <v>22.075517009984395</v>
      </c>
      <c r="BN44" s="51">
        <v>6</v>
      </c>
      <c r="BO44" s="51" t="s">
        <v>14</v>
      </c>
    </row>
    <row r="45" spans="2:67">
      <c r="B45" s="32" t="s">
        <v>17</v>
      </c>
      <c r="C45" s="18">
        <f t="shared" si="0"/>
        <v>0</v>
      </c>
      <c r="D45" s="20">
        <f t="shared" si="1"/>
        <v>0</v>
      </c>
      <c r="E45" s="18">
        <f t="shared" ref="E45" si="291">(E23*E$30)-E23</f>
        <v>0</v>
      </c>
      <c r="F45" s="20">
        <f t="shared" si="1"/>
        <v>0</v>
      </c>
      <c r="G45" s="18">
        <f t="shared" ref="G45" si="292">G23*-1</f>
        <v>0</v>
      </c>
      <c r="H45" s="20">
        <f t="shared" si="4"/>
        <v>0</v>
      </c>
      <c r="I45" s="18">
        <f t="shared" si="4"/>
        <v>0</v>
      </c>
      <c r="J45" s="20">
        <f t="shared" si="5"/>
        <v>0</v>
      </c>
      <c r="K45" s="44">
        <f t="shared" si="5"/>
        <v>0</v>
      </c>
      <c r="L45" s="45">
        <f t="shared" ref="L45:M45" si="293">(L23*L$30)-L23</f>
        <v>0</v>
      </c>
      <c r="M45" s="18">
        <f t="shared" si="293"/>
        <v>0</v>
      </c>
      <c r="N45" s="20">
        <f t="shared" si="7"/>
        <v>0</v>
      </c>
      <c r="O45" s="44">
        <f t="shared" si="7"/>
        <v>0</v>
      </c>
      <c r="P45" s="45">
        <f t="shared" ref="P45" si="294">(P23*P$30)-P23</f>
        <v>0</v>
      </c>
      <c r="Q45" s="44">
        <f t="shared" si="9"/>
        <v>0</v>
      </c>
      <c r="R45" s="45">
        <f t="shared" ref="R45" si="295">(R23*R$30)-R23</f>
        <v>8.571428571428573</v>
      </c>
      <c r="S45" s="44">
        <f t="shared" si="11"/>
        <v>0</v>
      </c>
      <c r="T45" s="45">
        <f t="shared" ref="T45" si="296">(T23*T$30)-T23</f>
        <v>0</v>
      </c>
      <c r="U45" s="44">
        <f t="shared" si="13"/>
        <v>-20</v>
      </c>
      <c r="V45" s="45">
        <f t="shared" ref="V45:W45" si="297">(V23*V$30)-V23</f>
        <v>0</v>
      </c>
      <c r="W45" s="18">
        <f t="shared" si="297"/>
        <v>0</v>
      </c>
      <c r="X45" s="20">
        <f t="shared" si="15"/>
        <v>0</v>
      </c>
      <c r="Y45" s="18">
        <f t="shared" ref="Y45" si="298">(Y23*Y$30)-Y23</f>
        <v>0</v>
      </c>
      <c r="Z45" s="20">
        <f t="shared" si="17"/>
        <v>0</v>
      </c>
      <c r="AA45" s="18">
        <f t="shared" ref="AA45" si="299">(AA23*AA$30)-AA23</f>
        <v>0</v>
      </c>
      <c r="AB45" s="20">
        <f t="shared" si="19"/>
        <v>0</v>
      </c>
      <c r="AC45" s="18">
        <f t="shared" ref="AC45" si="300">(AC23*AC$30)-AC23</f>
        <v>0</v>
      </c>
      <c r="AD45" s="20">
        <f t="shared" si="21"/>
        <v>0</v>
      </c>
      <c r="AE45" s="18">
        <f t="shared" ref="AE45" si="301">(AE23*AE$30)-AE23</f>
        <v>0</v>
      </c>
      <c r="AF45" s="20">
        <f t="shared" si="23"/>
        <v>0</v>
      </c>
      <c r="AG45" s="18">
        <f t="shared" ref="AG45" si="302">(AG23*AG$30)-AG23</f>
        <v>0</v>
      </c>
      <c r="AH45" s="20">
        <f t="shared" si="25"/>
        <v>0</v>
      </c>
      <c r="AI45" s="44">
        <f t="shared" si="25"/>
        <v>0</v>
      </c>
      <c r="AJ45" s="45">
        <f t="shared" ref="AJ45:AK45" si="303">(AJ23*AJ$30)-AJ23</f>
        <v>0</v>
      </c>
      <c r="AK45" s="18">
        <f t="shared" si="303"/>
        <v>0</v>
      </c>
      <c r="AL45" s="20">
        <f t="shared" si="27"/>
        <v>0</v>
      </c>
      <c r="AM45" s="18">
        <f t="shared" ref="AM45" si="304">(AM23*AM$30)-AM23</f>
        <v>0</v>
      </c>
      <c r="AN45" s="20">
        <f t="shared" si="29"/>
        <v>0</v>
      </c>
      <c r="AO45" s="18">
        <f t="shared" ref="AO45" si="305">(AO23*AO$30)-AO23</f>
        <v>0</v>
      </c>
      <c r="AP45" s="20">
        <f t="shared" si="31"/>
        <v>0</v>
      </c>
      <c r="AQ45" s="44">
        <f t="shared" si="31"/>
        <v>0</v>
      </c>
      <c r="AR45" s="45">
        <f t="shared" ref="AR45:AS45" si="306">(AR23*AR$30)-AR23</f>
        <v>0</v>
      </c>
      <c r="AS45" s="18">
        <f t="shared" si="306"/>
        <v>0</v>
      </c>
      <c r="AT45" s="20">
        <f t="shared" si="33"/>
        <v>0</v>
      </c>
      <c r="AU45" s="18">
        <f t="shared" ref="AU45" si="307">(AU23*AU$30)-AU23</f>
        <v>0</v>
      </c>
      <c r="AV45" s="20">
        <f t="shared" si="35"/>
        <v>0</v>
      </c>
      <c r="AW45" s="18">
        <f t="shared" ref="AW45" si="308">(AW23*AW$30)-AW23</f>
        <v>0</v>
      </c>
      <c r="AX45" s="20">
        <f t="shared" si="37"/>
        <v>0</v>
      </c>
      <c r="AY45" s="18">
        <f t="shared" ref="AY45" si="309">(AY23*AY$30)-AY23</f>
        <v>0</v>
      </c>
      <c r="AZ45" s="20">
        <f t="shared" si="39"/>
        <v>0</v>
      </c>
      <c r="BA45" s="18">
        <f t="shared" ref="BA45" si="310">(BA23*BA$30)-BA23</f>
        <v>0</v>
      </c>
      <c r="BB45" s="20">
        <f t="shared" si="41"/>
        <v>0</v>
      </c>
      <c r="BC45" s="18">
        <f t="shared" ref="BC45" si="311">(BC23*BC$30)-BC23</f>
        <v>0</v>
      </c>
      <c r="BD45" s="20">
        <f t="shared" si="43"/>
        <v>0</v>
      </c>
      <c r="BE45" s="44">
        <f t="shared" si="43"/>
        <v>-20</v>
      </c>
      <c r="BF45" s="45">
        <f t="shared" ref="BF45:BG45" si="312">(BF23*BF$30)-BF23</f>
        <v>0</v>
      </c>
      <c r="BG45" s="18">
        <f t="shared" si="312"/>
        <v>0</v>
      </c>
      <c r="BH45" s="20">
        <f t="shared" si="45"/>
        <v>0</v>
      </c>
      <c r="BI45" s="18">
        <f t="shared" ref="BI45" si="313">(BI23*BI$30)-BI23</f>
        <v>0</v>
      </c>
      <c r="BJ45" s="20">
        <f t="shared" si="47"/>
        <v>0</v>
      </c>
      <c r="BK45" s="18">
        <f t="shared" ref="BK45" si="314">(BK23*BK$30)-BK23</f>
        <v>0</v>
      </c>
      <c r="BL45" s="20">
        <f t="shared" si="49"/>
        <v>0</v>
      </c>
      <c r="BM45" s="51">
        <f t="shared" si="50"/>
        <v>-31.428571428571427</v>
      </c>
      <c r="BN45" s="51">
        <v>-9</v>
      </c>
      <c r="BO45" s="51" t="s">
        <v>17</v>
      </c>
    </row>
    <row r="46" spans="2:67">
      <c r="B46" s="32" t="s">
        <v>18</v>
      </c>
      <c r="C46" s="18">
        <f t="shared" si="0"/>
        <v>0</v>
      </c>
      <c r="D46" s="20">
        <f t="shared" si="1"/>
        <v>0</v>
      </c>
      <c r="E46" s="18">
        <f t="shared" ref="E46" si="315">(E24*E$30)-E24</f>
        <v>0</v>
      </c>
      <c r="F46" s="20">
        <f t="shared" si="1"/>
        <v>0</v>
      </c>
      <c r="G46" s="18">
        <f t="shared" ref="G46" si="316">G24*-1</f>
        <v>0</v>
      </c>
      <c r="H46" s="20">
        <f t="shared" si="4"/>
        <v>0</v>
      </c>
      <c r="I46" s="18">
        <f t="shared" si="4"/>
        <v>0</v>
      </c>
      <c r="J46" s="20">
        <f t="shared" si="5"/>
        <v>0</v>
      </c>
      <c r="K46" s="44">
        <f t="shared" si="5"/>
        <v>0</v>
      </c>
      <c r="L46" s="45">
        <f t="shared" ref="L46:M46" si="317">(L24*L$30)-L24</f>
        <v>0</v>
      </c>
      <c r="M46" s="18">
        <f t="shared" si="317"/>
        <v>0</v>
      </c>
      <c r="N46" s="20">
        <f t="shared" si="7"/>
        <v>0</v>
      </c>
      <c r="O46" s="44">
        <f t="shared" si="7"/>
        <v>0</v>
      </c>
      <c r="P46" s="45">
        <f t="shared" ref="P46" si="318">(P24*P$30)-P24</f>
        <v>0</v>
      </c>
      <c r="Q46" s="44">
        <f t="shared" si="9"/>
        <v>0</v>
      </c>
      <c r="R46" s="45">
        <f t="shared" ref="R46" si="319">(R24*R$30)-R24</f>
        <v>0</v>
      </c>
      <c r="S46" s="44">
        <f t="shared" si="11"/>
        <v>0</v>
      </c>
      <c r="T46" s="45">
        <f t="shared" ref="T46" si="320">(T24*T$30)-T24</f>
        <v>0</v>
      </c>
      <c r="U46" s="44">
        <f t="shared" si="13"/>
        <v>-20</v>
      </c>
      <c r="V46" s="45">
        <f t="shared" ref="V46:W46" si="321">(V24*V$30)-V24</f>
        <v>0</v>
      </c>
      <c r="W46" s="18">
        <f t="shared" si="321"/>
        <v>3.7579617834394892</v>
      </c>
      <c r="X46" s="20">
        <f t="shared" si="15"/>
        <v>0</v>
      </c>
      <c r="Y46" s="18">
        <f t="shared" ref="Y46" si="322">(Y24*Y$30)-Y24</f>
        <v>0</v>
      </c>
      <c r="Z46" s="20">
        <f t="shared" si="17"/>
        <v>-10</v>
      </c>
      <c r="AA46" s="18">
        <f t="shared" ref="AA46" si="323">(AA24*AA$30)-AA24</f>
        <v>0</v>
      </c>
      <c r="AB46" s="20">
        <f t="shared" si="19"/>
        <v>0</v>
      </c>
      <c r="AC46" s="18">
        <f t="shared" ref="AC46" si="324">(AC24*AC$30)-AC24</f>
        <v>0</v>
      </c>
      <c r="AD46" s="20">
        <f t="shared" si="21"/>
        <v>0</v>
      </c>
      <c r="AE46" s="18">
        <f t="shared" ref="AE46" si="325">(AE24*AE$30)-AE24</f>
        <v>0</v>
      </c>
      <c r="AF46" s="20">
        <f t="shared" si="23"/>
        <v>0</v>
      </c>
      <c r="AG46" s="18">
        <f t="shared" ref="AG46" si="326">(AG24*AG$30)-AG24</f>
        <v>0</v>
      </c>
      <c r="AH46" s="20">
        <f t="shared" si="25"/>
        <v>0</v>
      </c>
      <c r="AI46" s="44">
        <f t="shared" si="25"/>
        <v>0</v>
      </c>
      <c r="AJ46" s="45">
        <f t="shared" ref="AJ46:AK46" si="327">(AJ24*AJ$30)-AJ24</f>
        <v>8.7200000000000024</v>
      </c>
      <c r="AK46" s="18">
        <f t="shared" si="327"/>
        <v>0</v>
      </c>
      <c r="AL46" s="20">
        <f t="shared" si="27"/>
        <v>-10</v>
      </c>
      <c r="AM46" s="18">
        <f t="shared" ref="AM46" si="328">(AM24*AM$30)-AM24</f>
        <v>2.6819277108433734</v>
      </c>
      <c r="AN46" s="20">
        <f t="shared" si="29"/>
        <v>0</v>
      </c>
      <c r="AO46" s="18">
        <f t="shared" ref="AO46" si="329">(AO24*AO$30)-AO24</f>
        <v>0</v>
      </c>
      <c r="AP46" s="20">
        <f t="shared" si="31"/>
        <v>0</v>
      </c>
      <c r="AQ46" s="44">
        <f t="shared" si="31"/>
        <v>0</v>
      </c>
      <c r="AR46" s="45">
        <f t="shared" ref="AR46:AS46" si="330">(AR24*AR$30)-AR24</f>
        <v>22.093023255813954</v>
      </c>
      <c r="AS46" s="18">
        <f t="shared" si="330"/>
        <v>9.5505617977528061</v>
      </c>
      <c r="AT46" s="20">
        <f t="shared" si="33"/>
        <v>0</v>
      </c>
      <c r="AU46" s="18">
        <f t="shared" ref="AU46" si="331">(AU24*AU$30)-AU24</f>
        <v>12.921348314606739</v>
      </c>
      <c r="AV46" s="20">
        <f t="shared" si="35"/>
        <v>0</v>
      </c>
      <c r="AW46" s="18">
        <f t="shared" ref="AW46" si="332">(AW24*AW$30)-AW24</f>
        <v>0</v>
      </c>
      <c r="AX46" s="20">
        <f t="shared" si="37"/>
        <v>-20</v>
      </c>
      <c r="AY46" s="18">
        <f t="shared" ref="AY46" si="333">(AY24*AY$30)-AY24</f>
        <v>0</v>
      </c>
      <c r="AZ46" s="20">
        <f t="shared" si="39"/>
        <v>0</v>
      </c>
      <c r="BA46" s="18">
        <f t="shared" ref="BA46" si="334">(BA24*BA$30)-BA24</f>
        <v>0</v>
      </c>
      <c r="BB46" s="20">
        <f t="shared" si="41"/>
        <v>0</v>
      </c>
      <c r="BC46" s="18">
        <f t="shared" ref="BC46" si="335">(BC24*BC$30)-BC24</f>
        <v>0</v>
      </c>
      <c r="BD46" s="20">
        <f t="shared" si="43"/>
        <v>0</v>
      </c>
      <c r="BE46" s="44">
        <f t="shared" si="43"/>
        <v>0</v>
      </c>
      <c r="BF46" s="45">
        <f t="shared" ref="BF46:BG46" si="336">(BF24*BF$30)-BF24</f>
        <v>0</v>
      </c>
      <c r="BG46" s="18">
        <f t="shared" si="336"/>
        <v>0</v>
      </c>
      <c r="BH46" s="20">
        <f t="shared" si="45"/>
        <v>0</v>
      </c>
      <c r="BI46" s="18">
        <f t="shared" ref="BI46" si="337">(BI24*BI$30)-BI24</f>
        <v>0</v>
      </c>
      <c r="BJ46" s="20">
        <f t="shared" si="47"/>
        <v>0</v>
      </c>
      <c r="BK46" s="18">
        <f t="shared" ref="BK46" si="338">(BK24*BK$30)-BK24</f>
        <v>0</v>
      </c>
      <c r="BL46" s="20">
        <f t="shared" si="49"/>
        <v>0</v>
      </c>
      <c r="BM46" s="51">
        <f t="shared" si="50"/>
        <v>-0.27517713754363626</v>
      </c>
      <c r="BN46" s="51">
        <v>0</v>
      </c>
      <c r="BO46" s="51" t="s">
        <v>18</v>
      </c>
    </row>
    <row r="47" spans="2:67">
      <c r="B47" s="32" t="s">
        <v>16</v>
      </c>
      <c r="C47" s="18">
        <f t="shared" si="0"/>
        <v>0</v>
      </c>
      <c r="D47" s="20">
        <f t="shared" si="1"/>
        <v>0</v>
      </c>
      <c r="E47" s="18">
        <f t="shared" ref="E47" si="339">(E25*E$30)-E25</f>
        <v>0</v>
      </c>
      <c r="F47" s="20">
        <f t="shared" si="1"/>
        <v>0</v>
      </c>
      <c r="G47" s="18">
        <f t="shared" ref="G47" si="340">G25*-1</f>
        <v>0</v>
      </c>
      <c r="H47" s="20">
        <f t="shared" si="4"/>
        <v>0</v>
      </c>
      <c r="I47" s="18">
        <f t="shared" si="4"/>
        <v>0</v>
      </c>
      <c r="J47" s="20">
        <f t="shared" si="5"/>
        <v>0</v>
      </c>
      <c r="K47" s="44">
        <f t="shared" si="5"/>
        <v>0</v>
      </c>
      <c r="L47" s="45">
        <f t="shared" ref="L47:M47" si="341">(L25*L$30)-L25</f>
        <v>0</v>
      </c>
      <c r="M47" s="18">
        <f t="shared" si="341"/>
        <v>0</v>
      </c>
      <c r="N47" s="20">
        <f t="shared" si="7"/>
        <v>0</v>
      </c>
      <c r="O47" s="44">
        <f t="shared" si="7"/>
        <v>0</v>
      </c>
      <c r="P47" s="45">
        <f t="shared" ref="P47" si="342">(P25*P$30)-P25</f>
        <v>0</v>
      </c>
      <c r="Q47" s="44">
        <f t="shared" si="9"/>
        <v>0</v>
      </c>
      <c r="R47" s="45">
        <f t="shared" ref="R47" si="343">(R25*R$30)-R25</f>
        <v>0</v>
      </c>
      <c r="S47" s="44">
        <f t="shared" si="11"/>
        <v>0</v>
      </c>
      <c r="T47" s="45">
        <f t="shared" ref="T47" si="344">(T25*T$30)-T25</f>
        <v>0</v>
      </c>
      <c r="U47" s="44">
        <f t="shared" si="13"/>
        <v>0</v>
      </c>
      <c r="V47" s="45">
        <f t="shared" ref="V47:W47" si="345">(V25*V$30)-V25</f>
        <v>0</v>
      </c>
      <c r="W47" s="18">
        <f t="shared" si="345"/>
        <v>0</v>
      </c>
      <c r="X47" s="20">
        <f t="shared" si="15"/>
        <v>0</v>
      </c>
      <c r="Y47" s="18">
        <f t="shared" ref="Y47" si="346">(Y25*Y$30)-Y25</f>
        <v>0</v>
      </c>
      <c r="Z47" s="20">
        <f t="shared" si="17"/>
        <v>0</v>
      </c>
      <c r="AA47" s="18">
        <f t="shared" ref="AA47" si="347">(AA25*AA$30)-AA25</f>
        <v>0</v>
      </c>
      <c r="AB47" s="20">
        <f t="shared" si="19"/>
        <v>0</v>
      </c>
      <c r="AC47" s="18">
        <f t="shared" ref="AC47" si="348">(AC25*AC$30)-AC25</f>
        <v>5</v>
      </c>
      <c r="AD47" s="20">
        <f t="shared" si="21"/>
        <v>0</v>
      </c>
      <c r="AE47" s="18">
        <f t="shared" ref="AE47" si="349">(AE25*AE$30)-AE25</f>
        <v>0</v>
      </c>
      <c r="AF47" s="20">
        <f t="shared" si="23"/>
        <v>0</v>
      </c>
      <c r="AG47" s="18">
        <f t="shared" ref="AG47" si="350">(AG25*AG$30)-AG25</f>
        <v>0</v>
      </c>
      <c r="AH47" s="20">
        <f t="shared" si="25"/>
        <v>0</v>
      </c>
      <c r="AI47" s="44">
        <f t="shared" si="25"/>
        <v>0</v>
      </c>
      <c r="AJ47" s="45">
        <f t="shared" ref="AJ47:AK47" si="351">(AJ25*AJ$30)-AJ25</f>
        <v>0</v>
      </c>
      <c r="AK47" s="18">
        <f t="shared" si="351"/>
        <v>0</v>
      </c>
      <c r="AL47" s="20">
        <f t="shared" si="27"/>
        <v>0</v>
      </c>
      <c r="AM47" s="18">
        <f t="shared" ref="AM47" si="352">(AM25*AM$30)-AM25</f>
        <v>0</v>
      </c>
      <c r="AN47" s="20">
        <f t="shared" si="29"/>
        <v>0</v>
      </c>
      <c r="AO47" s="18">
        <f t="shared" ref="AO47" si="353">(AO25*AO$30)-AO25</f>
        <v>0</v>
      </c>
      <c r="AP47" s="20">
        <f t="shared" si="31"/>
        <v>0</v>
      </c>
      <c r="AQ47" s="44">
        <f t="shared" si="31"/>
        <v>0</v>
      </c>
      <c r="AR47" s="45">
        <f t="shared" ref="AR47:AS47" si="354">(AR25*AR$30)-AR25</f>
        <v>0</v>
      </c>
      <c r="AS47" s="18">
        <f t="shared" si="354"/>
        <v>0</v>
      </c>
      <c r="AT47" s="20">
        <f t="shared" si="33"/>
        <v>0</v>
      </c>
      <c r="AU47" s="18">
        <f t="shared" ref="AU47" si="355">(AU25*AU$30)-AU25</f>
        <v>0</v>
      </c>
      <c r="AV47" s="20">
        <f t="shared" si="35"/>
        <v>0</v>
      </c>
      <c r="AW47" s="18">
        <f t="shared" ref="AW47" si="356">(AW25*AW$30)-AW25</f>
        <v>0</v>
      </c>
      <c r="AX47" s="20">
        <f t="shared" si="37"/>
        <v>0</v>
      </c>
      <c r="AY47" s="18">
        <f t="shared" ref="AY47" si="357">(AY25*AY$30)-AY25</f>
        <v>32.352941176470587</v>
      </c>
      <c r="AZ47" s="20">
        <f t="shared" si="39"/>
        <v>0</v>
      </c>
      <c r="BA47" s="18">
        <f t="shared" ref="BA47" si="358">(BA25*BA$30)-BA25</f>
        <v>0</v>
      </c>
      <c r="BB47" s="20">
        <f t="shared" si="41"/>
        <v>0</v>
      </c>
      <c r="BC47" s="18">
        <f t="shared" ref="BC47" si="359">(BC25*BC$30)-BC25</f>
        <v>0</v>
      </c>
      <c r="BD47" s="20">
        <f t="shared" si="43"/>
        <v>0</v>
      </c>
      <c r="BE47" s="44">
        <f t="shared" si="43"/>
        <v>0</v>
      </c>
      <c r="BF47" s="45">
        <f t="shared" ref="BF47:BG47" si="360">(BF25*BF$30)-BF25</f>
        <v>0</v>
      </c>
      <c r="BG47" s="18">
        <f t="shared" si="360"/>
        <v>0</v>
      </c>
      <c r="BH47" s="20">
        <f t="shared" si="45"/>
        <v>0</v>
      </c>
      <c r="BI47" s="18">
        <f t="shared" ref="BI47" si="361">(BI25*BI$30)-BI25</f>
        <v>0</v>
      </c>
      <c r="BJ47" s="20">
        <f t="shared" si="47"/>
        <v>0</v>
      </c>
      <c r="BK47" s="18">
        <f t="shared" ref="BK47" si="362">(BK25*BK$30)-BK25</f>
        <v>0</v>
      </c>
      <c r="BL47" s="20">
        <f t="shared" si="49"/>
        <v>0</v>
      </c>
      <c r="BM47" s="51">
        <f t="shared" si="50"/>
        <v>37.352941176470587</v>
      </c>
      <c r="BN47" s="51">
        <v>11</v>
      </c>
      <c r="BO47" s="51" t="s">
        <v>16</v>
      </c>
    </row>
    <row r="48" spans="2:67">
      <c r="B48" s="32" t="s">
        <v>20</v>
      </c>
      <c r="C48" s="18">
        <f t="shared" si="0"/>
        <v>0</v>
      </c>
      <c r="D48" s="20">
        <f t="shared" si="1"/>
        <v>0</v>
      </c>
      <c r="E48" s="18">
        <f t="shared" ref="E48" si="363">(E26*E$30)-E26</f>
        <v>0</v>
      </c>
      <c r="F48" s="20">
        <f t="shared" si="1"/>
        <v>0</v>
      </c>
      <c r="G48" s="18">
        <f t="shared" ref="G48" si="364">G26*-1</f>
        <v>0</v>
      </c>
      <c r="H48" s="20">
        <f t="shared" si="4"/>
        <v>0</v>
      </c>
      <c r="I48" s="18">
        <f t="shared" si="4"/>
        <v>0</v>
      </c>
      <c r="J48" s="20">
        <f t="shared" si="5"/>
        <v>0</v>
      </c>
      <c r="K48" s="44">
        <f t="shared" si="5"/>
        <v>0</v>
      </c>
      <c r="L48" s="45">
        <f t="shared" ref="L48:M48" si="365">(L26*L$30)-L26</f>
        <v>0</v>
      </c>
      <c r="M48" s="18">
        <f t="shared" si="365"/>
        <v>0</v>
      </c>
      <c r="N48" s="20">
        <f t="shared" si="7"/>
        <v>0</v>
      </c>
      <c r="O48" s="44">
        <f t="shared" si="7"/>
        <v>0</v>
      </c>
      <c r="P48" s="45">
        <f t="shared" ref="P48" si="366">(P26*P$30)-P26</f>
        <v>0</v>
      </c>
      <c r="Q48" s="44">
        <f t="shared" si="9"/>
        <v>0</v>
      </c>
      <c r="R48" s="45">
        <f t="shared" ref="R48" si="367">(R26*R$30)-R26</f>
        <v>0</v>
      </c>
      <c r="S48" s="44">
        <f t="shared" si="11"/>
        <v>0</v>
      </c>
      <c r="T48" s="45">
        <f t="shared" ref="T48" si="368">(T26*T$30)-T26</f>
        <v>0</v>
      </c>
      <c r="U48" s="44">
        <f t="shared" si="13"/>
        <v>0</v>
      </c>
      <c r="V48" s="45">
        <f t="shared" ref="V48:W48" si="369">(V26*V$30)-V26</f>
        <v>0</v>
      </c>
      <c r="W48" s="18">
        <f t="shared" si="369"/>
        <v>0</v>
      </c>
      <c r="X48" s="20">
        <f t="shared" si="15"/>
        <v>0</v>
      </c>
      <c r="Y48" s="18">
        <f t="shared" ref="Y48" si="370">(Y26*Y$30)-Y26</f>
        <v>0</v>
      </c>
      <c r="Z48" s="20">
        <f t="shared" si="17"/>
        <v>0</v>
      </c>
      <c r="AA48" s="18">
        <f t="shared" ref="AA48" si="371">(AA26*AA$30)-AA26</f>
        <v>0</v>
      </c>
      <c r="AB48" s="20">
        <f t="shared" si="19"/>
        <v>0</v>
      </c>
      <c r="AC48" s="18">
        <f t="shared" ref="AC48" si="372">(AC26*AC$30)-AC26</f>
        <v>0</v>
      </c>
      <c r="AD48" s="20">
        <f t="shared" si="21"/>
        <v>0</v>
      </c>
      <c r="AE48" s="18">
        <f t="shared" ref="AE48" si="373">(AE26*AE$30)-AE26</f>
        <v>0</v>
      </c>
      <c r="AF48" s="20">
        <f t="shared" si="23"/>
        <v>0</v>
      </c>
      <c r="AG48" s="18">
        <f t="shared" ref="AG48" si="374">(AG26*AG$30)-AG26</f>
        <v>0</v>
      </c>
      <c r="AH48" s="20">
        <f t="shared" si="25"/>
        <v>0</v>
      </c>
      <c r="AI48" s="44">
        <f t="shared" si="25"/>
        <v>0</v>
      </c>
      <c r="AJ48" s="45">
        <f t="shared" ref="AJ48:AK48" si="375">(AJ26*AJ$30)-AJ26</f>
        <v>0</v>
      </c>
      <c r="AK48" s="18">
        <f t="shared" si="375"/>
        <v>0</v>
      </c>
      <c r="AL48" s="20">
        <f t="shared" si="27"/>
        <v>0</v>
      </c>
      <c r="AM48" s="18">
        <f t="shared" ref="AM48" si="376">(AM26*AM$30)-AM26</f>
        <v>0</v>
      </c>
      <c r="AN48" s="20">
        <f t="shared" si="29"/>
        <v>-20</v>
      </c>
      <c r="AO48" s="18">
        <f t="shared" ref="AO48" si="377">(AO26*AO$30)-AO26</f>
        <v>16.800000000000004</v>
      </c>
      <c r="AP48" s="20">
        <f t="shared" si="31"/>
        <v>0</v>
      </c>
      <c r="AQ48" s="44">
        <f t="shared" si="31"/>
        <v>-20</v>
      </c>
      <c r="AR48" s="45">
        <f t="shared" ref="AR48:AS48" si="378">(AR26*AR$30)-AR26</f>
        <v>0</v>
      </c>
      <c r="AS48" s="18">
        <f t="shared" si="378"/>
        <v>0</v>
      </c>
      <c r="AT48" s="20">
        <f t="shared" si="33"/>
        <v>-20</v>
      </c>
      <c r="AU48" s="18">
        <f t="shared" ref="AU48" si="379">(AU26*AU$30)-AU26</f>
        <v>25.842696629213478</v>
      </c>
      <c r="AV48" s="20">
        <f t="shared" si="35"/>
        <v>0</v>
      </c>
      <c r="AW48" s="18">
        <f t="shared" ref="AW48" si="380">(AW26*AW$30)-AW26</f>
        <v>14.590747330960852</v>
      </c>
      <c r="AX48" s="20">
        <f t="shared" si="37"/>
        <v>0</v>
      </c>
      <c r="AY48" s="18">
        <f t="shared" ref="AY48" si="381">(AY26*AY$30)-AY26</f>
        <v>0</v>
      </c>
      <c r="AZ48" s="20">
        <f t="shared" si="39"/>
        <v>-20</v>
      </c>
      <c r="BA48" s="18">
        <f t="shared" ref="BA48" si="382">(BA26*BA$30)-BA26</f>
        <v>0</v>
      </c>
      <c r="BB48" s="20">
        <f t="shared" si="41"/>
        <v>0</v>
      </c>
      <c r="BC48" s="18">
        <f t="shared" ref="BC48" si="383">(BC26*BC$30)-BC26</f>
        <v>0</v>
      </c>
      <c r="BD48" s="20">
        <f t="shared" si="43"/>
        <v>0</v>
      </c>
      <c r="BE48" s="44">
        <f t="shared" si="43"/>
        <v>0</v>
      </c>
      <c r="BF48" s="45">
        <f t="shared" ref="BF48:BG48" si="384">(BF26*BF$30)-BF26</f>
        <v>0</v>
      </c>
      <c r="BG48" s="18">
        <f t="shared" si="384"/>
        <v>0</v>
      </c>
      <c r="BH48" s="20">
        <f t="shared" si="45"/>
        <v>0</v>
      </c>
      <c r="BI48" s="18">
        <f t="shared" ref="BI48" si="385">(BI26*BI$30)-BI26</f>
        <v>0</v>
      </c>
      <c r="BJ48" s="20">
        <f t="shared" si="47"/>
        <v>0</v>
      </c>
      <c r="BK48" s="18">
        <f t="shared" ref="BK48" si="386">(BK26*BK$30)-BK26</f>
        <v>0</v>
      </c>
      <c r="BL48" s="20">
        <f t="shared" si="49"/>
        <v>0</v>
      </c>
      <c r="BM48" s="51">
        <f t="shared" si="50"/>
        <v>-22.766556039825666</v>
      </c>
      <c r="BN48" s="51">
        <v>-6</v>
      </c>
      <c r="BO48" s="51" t="s">
        <v>20</v>
      </c>
    </row>
    <row r="49" spans="2:67" ht="15.75" thickBot="1">
      <c r="B49" s="32" t="s">
        <v>21</v>
      </c>
      <c r="C49" s="18">
        <f t="shared" si="0"/>
        <v>0</v>
      </c>
      <c r="D49" s="20">
        <f t="shared" si="1"/>
        <v>0</v>
      </c>
      <c r="E49" s="18">
        <f t="shared" ref="E49" si="387">(E27*E$30)-E27</f>
        <v>0</v>
      </c>
      <c r="F49" s="20">
        <f t="shared" si="1"/>
        <v>0</v>
      </c>
      <c r="G49" s="18">
        <f t="shared" ref="G49" si="388">G27*-1</f>
        <v>0</v>
      </c>
      <c r="H49" s="20">
        <f t="shared" si="4"/>
        <v>0</v>
      </c>
      <c r="I49" s="18">
        <f t="shared" si="4"/>
        <v>0</v>
      </c>
      <c r="J49" s="20">
        <f t="shared" si="5"/>
        <v>0</v>
      </c>
      <c r="K49" s="44">
        <f t="shared" si="5"/>
        <v>0</v>
      </c>
      <c r="L49" s="45">
        <f t="shared" ref="L49:M49" si="389">(L27*L$30)-L27</f>
        <v>0</v>
      </c>
      <c r="M49" s="18">
        <f t="shared" si="389"/>
        <v>0</v>
      </c>
      <c r="N49" s="20">
        <f t="shared" si="7"/>
        <v>0</v>
      </c>
      <c r="O49" s="44">
        <f t="shared" si="7"/>
        <v>0</v>
      </c>
      <c r="P49" s="45">
        <f t="shared" ref="P49" si="390">(P27*P$30)-P27</f>
        <v>0</v>
      </c>
      <c r="Q49" s="44">
        <f t="shared" si="9"/>
        <v>0</v>
      </c>
      <c r="R49" s="45">
        <f t="shared" ref="R49" si="391">(R27*R$30)-R27</f>
        <v>0</v>
      </c>
      <c r="S49" s="44">
        <f t="shared" si="11"/>
        <v>0</v>
      </c>
      <c r="T49" s="45">
        <f t="shared" ref="T49" si="392">(T27*T$30)-T27</f>
        <v>0</v>
      </c>
      <c r="U49" s="44">
        <f t="shared" si="13"/>
        <v>0</v>
      </c>
      <c r="V49" s="45">
        <f t="shared" ref="V49:W49" si="393">(V27*V$30)-V27</f>
        <v>0</v>
      </c>
      <c r="W49" s="18">
        <f t="shared" si="393"/>
        <v>0</v>
      </c>
      <c r="X49" s="20">
        <f t="shared" si="15"/>
        <v>0</v>
      </c>
      <c r="Y49" s="18">
        <f t="shared" ref="Y49" si="394">(Y27*Y$30)-Y27</f>
        <v>0</v>
      </c>
      <c r="Z49" s="20">
        <f t="shared" si="17"/>
        <v>0</v>
      </c>
      <c r="AA49" s="18">
        <f t="shared" ref="AA49" si="395">(AA27*AA$30)-AA27</f>
        <v>0</v>
      </c>
      <c r="AB49" s="20">
        <f t="shared" si="19"/>
        <v>0</v>
      </c>
      <c r="AC49" s="18">
        <f t="shared" ref="AC49" si="396">(AC27*AC$30)-AC27</f>
        <v>0</v>
      </c>
      <c r="AD49" s="20">
        <f t="shared" si="21"/>
        <v>0</v>
      </c>
      <c r="AE49" s="18">
        <f t="shared" ref="AE49" si="397">(AE27*AE$30)-AE27</f>
        <v>0</v>
      </c>
      <c r="AF49" s="20">
        <f t="shared" si="23"/>
        <v>0</v>
      </c>
      <c r="AG49" s="18">
        <f t="shared" ref="AG49" si="398">(AG27*AG$30)-AG27</f>
        <v>0</v>
      </c>
      <c r="AH49" s="20">
        <f t="shared" si="25"/>
        <v>0</v>
      </c>
      <c r="AI49" s="44">
        <f t="shared" si="25"/>
        <v>0</v>
      </c>
      <c r="AJ49" s="45">
        <f t="shared" ref="AJ49:AK49" si="399">(AJ27*AJ$30)-AJ27</f>
        <v>0</v>
      </c>
      <c r="AK49" s="18">
        <f t="shared" si="399"/>
        <v>0</v>
      </c>
      <c r="AL49" s="20">
        <f t="shared" si="27"/>
        <v>0</v>
      </c>
      <c r="AM49" s="18">
        <f t="shared" ref="AM49" si="400">(AM27*AM$30)-AM27</f>
        <v>0</v>
      </c>
      <c r="AN49" s="20">
        <f t="shared" si="29"/>
        <v>0</v>
      </c>
      <c r="AO49" s="18">
        <f t="shared" ref="AO49" si="401">(AO27*AO$30)-AO27</f>
        <v>0</v>
      </c>
      <c r="AP49" s="20">
        <f t="shared" si="31"/>
        <v>0</v>
      </c>
      <c r="AQ49" s="44">
        <f t="shared" si="31"/>
        <v>0</v>
      </c>
      <c r="AR49" s="45">
        <f t="shared" ref="AR49:AS49" si="402">(AR27*AR$30)-AR27</f>
        <v>0</v>
      </c>
      <c r="AS49" s="18">
        <f t="shared" si="402"/>
        <v>0</v>
      </c>
      <c r="AT49" s="20">
        <f t="shared" si="33"/>
        <v>0</v>
      </c>
      <c r="AU49" s="18">
        <f t="shared" ref="AU49" si="403">(AU27*AU$30)-AU27</f>
        <v>0</v>
      </c>
      <c r="AV49" s="20">
        <f t="shared" si="35"/>
        <v>0</v>
      </c>
      <c r="AW49" s="18">
        <f t="shared" ref="AW49" si="404">(AW27*AW$30)-AW27</f>
        <v>0</v>
      </c>
      <c r="AX49" s="20">
        <f t="shared" si="37"/>
        <v>0</v>
      </c>
      <c r="AY49" s="18">
        <f t="shared" ref="AY49" si="405">(AY27*AY$30)-AY27</f>
        <v>0</v>
      </c>
      <c r="AZ49" s="20">
        <f t="shared" si="39"/>
        <v>0</v>
      </c>
      <c r="BA49" s="18">
        <f t="shared" ref="BA49" si="406">(BA27*BA$30)-BA27</f>
        <v>0</v>
      </c>
      <c r="BB49" s="20">
        <f t="shared" si="41"/>
        <v>-10</v>
      </c>
      <c r="BC49" s="18">
        <f t="shared" ref="BC49" si="407">(BC27*BC$30)-BC27</f>
        <v>0</v>
      </c>
      <c r="BD49" s="20">
        <f t="shared" si="43"/>
        <v>0</v>
      </c>
      <c r="BE49" s="44">
        <f t="shared" si="43"/>
        <v>0</v>
      </c>
      <c r="BF49" s="45">
        <f t="shared" ref="BF49:BG49" si="408">(BF27*BF$30)-BF27</f>
        <v>4.9402985074626873</v>
      </c>
      <c r="BG49" s="18">
        <f t="shared" si="408"/>
        <v>20.271186440677965</v>
      </c>
      <c r="BH49" s="20">
        <f t="shared" si="45"/>
        <v>0</v>
      </c>
      <c r="BI49" s="18">
        <f t="shared" ref="BI49" si="409">(BI27*BI$30)-BI27</f>
        <v>7.8947368421052637</v>
      </c>
      <c r="BJ49" s="20">
        <f t="shared" si="47"/>
        <v>0</v>
      </c>
      <c r="BK49" s="18">
        <f t="shared" ref="BK49" si="410">(BK27*BK$30)-BK27</f>
        <v>14.15094339622641</v>
      </c>
      <c r="BL49" s="20">
        <f t="shared" si="49"/>
        <v>0</v>
      </c>
      <c r="BM49" s="51">
        <f t="shared" si="50"/>
        <v>37.257165186472328</v>
      </c>
      <c r="BN49" s="51">
        <v>11</v>
      </c>
      <c r="BO49" s="51" t="s">
        <v>21</v>
      </c>
    </row>
    <row r="50" spans="2:67" ht="15.75" thickBot="1">
      <c r="B50" s="31"/>
      <c r="C50" s="21">
        <f t="shared" si="0"/>
        <v>0</v>
      </c>
      <c r="D50" s="22">
        <f t="shared" si="1"/>
        <v>0</v>
      </c>
      <c r="E50" s="21">
        <f t="shared" ref="E50" si="411">(E28*E$30)-E28</f>
        <v>0</v>
      </c>
      <c r="F50" s="22">
        <f t="shared" si="1"/>
        <v>0</v>
      </c>
      <c r="G50" s="21">
        <f t="shared" ref="G50" si="412">G28*-1</f>
        <v>0</v>
      </c>
      <c r="H50" s="22">
        <f t="shared" si="4"/>
        <v>0</v>
      </c>
      <c r="I50" s="21">
        <f t="shared" si="4"/>
        <v>0</v>
      </c>
      <c r="J50" s="22">
        <f t="shared" si="5"/>
        <v>0</v>
      </c>
      <c r="K50" s="46">
        <f t="shared" si="5"/>
        <v>0</v>
      </c>
      <c r="L50" s="47">
        <f t="shared" ref="L50:M50" si="413">(L28*L$30)-L28</f>
        <v>0</v>
      </c>
      <c r="M50" s="21">
        <f t="shared" si="413"/>
        <v>0</v>
      </c>
      <c r="N50" s="22">
        <f t="shared" si="7"/>
        <v>0</v>
      </c>
      <c r="O50" s="46">
        <f t="shared" si="7"/>
        <v>0</v>
      </c>
      <c r="P50" s="47">
        <f t="shared" ref="P50" si="414">(P28*P$30)-P28</f>
        <v>0</v>
      </c>
      <c r="Q50" s="46">
        <f t="shared" si="9"/>
        <v>0</v>
      </c>
      <c r="R50" s="47">
        <f t="shared" ref="R50" si="415">(R28*R$30)-R28</f>
        <v>0</v>
      </c>
      <c r="S50" s="46">
        <f t="shared" si="11"/>
        <v>0</v>
      </c>
      <c r="T50" s="47">
        <f t="shared" ref="T50" si="416">(T28*T$30)-T28</f>
        <v>0</v>
      </c>
      <c r="U50" s="46">
        <f t="shared" si="13"/>
        <v>0</v>
      </c>
      <c r="V50" s="47">
        <f t="shared" ref="V50:W50" si="417">(V28*V$30)-V28</f>
        <v>0</v>
      </c>
      <c r="W50" s="21">
        <f t="shared" si="417"/>
        <v>0</v>
      </c>
      <c r="X50" s="22">
        <f t="shared" si="15"/>
        <v>0</v>
      </c>
      <c r="Y50" s="21">
        <f t="shared" ref="Y50" si="418">(Y28*Y$30)-Y28</f>
        <v>0</v>
      </c>
      <c r="Z50" s="22">
        <f t="shared" si="17"/>
        <v>0</v>
      </c>
      <c r="AA50" s="21">
        <f t="shared" ref="AA50" si="419">(AA28*AA$30)-AA28</f>
        <v>0</v>
      </c>
      <c r="AB50" s="22">
        <f t="shared" si="19"/>
        <v>0</v>
      </c>
      <c r="AC50" s="21">
        <f t="shared" ref="AC50" si="420">(AC28*AC$30)-AC28</f>
        <v>0</v>
      </c>
      <c r="AD50" s="22">
        <f t="shared" si="21"/>
        <v>0</v>
      </c>
      <c r="AE50" s="21">
        <f t="shared" ref="AE50" si="421">(AE28*AE$30)-AE28</f>
        <v>0</v>
      </c>
      <c r="AF50" s="22">
        <f t="shared" si="23"/>
        <v>0</v>
      </c>
      <c r="AG50" s="21">
        <f t="shared" ref="AG50" si="422">(AG28*AG$30)-AG28</f>
        <v>0</v>
      </c>
      <c r="AH50" s="22">
        <f t="shared" si="25"/>
        <v>0</v>
      </c>
      <c r="AI50" s="46">
        <f t="shared" si="25"/>
        <v>0</v>
      </c>
      <c r="AJ50" s="47">
        <f t="shared" ref="AJ50:AK50" si="423">(AJ28*AJ$30)-AJ28</f>
        <v>0</v>
      </c>
      <c r="AK50" s="21">
        <f t="shared" si="423"/>
        <v>0</v>
      </c>
      <c r="AL50" s="22">
        <f t="shared" si="27"/>
        <v>0</v>
      </c>
      <c r="AM50" s="21">
        <f t="shared" ref="AM50" si="424">(AM28*AM$30)-AM28</f>
        <v>0</v>
      </c>
      <c r="AN50" s="22">
        <f t="shared" si="29"/>
        <v>0</v>
      </c>
      <c r="AO50" s="21">
        <f t="shared" ref="AO50" si="425">(AO28*AO$30)-AO28</f>
        <v>0</v>
      </c>
      <c r="AP50" s="22">
        <f t="shared" si="31"/>
        <v>0</v>
      </c>
      <c r="AQ50" s="46">
        <f t="shared" si="31"/>
        <v>0</v>
      </c>
      <c r="AR50" s="47">
        <f t="shared" ref="AR50:AS50" si="426">(AR28*AR$30)-AR28</f>
        <v>0</v>
      </c>
      <c r="AS50" s="21">
        <f t="shared" si="426"/>
        <v>0</v>
      </c>
      <c r="AT50" s="22">
        <f t="shared" si="33"/>
        <v>0</v>
      </c>
      <c r="AU50" s="21">
        <f t="shared" ref="AU50" si="427">(AU28*AU$30)-AU28</f>
        <v>0</v>
      </c>
      <c r="AV50" s="22">
        <f t="shared" si="35"/>
        <v>0</v>
      </c>
      <c r="AW50" s="21">
        <f t="shared" ref="AW50" si="428">(AW28*AW$30)-AW28</f>
        <v>0</v>
      </c>
      <c r="AX50" s="22">
        <f t="shared" si="37"/>
        <v>0</v>
      </c>
      <c r="AY50" s="21">
        <f t="shared" ref="AY50" si="429">(AY28*AY$30)-AY28</f>
        <v>0</v>
      </c>
      <c r="AZ50" s="22">
        <f t="shared" si="39"/>
        <v>0</v>
      </c>
      <c r="BA50" s="21">
        <f t="shared" ref="BA50" si="430">(BA28*BA$30)-BA28</f>
        <v>0</v>
      </c>
      <c r="BB50" s="22">
        <f t="shared" si="41"/>
        <v>0</v>
      </c>
      <c r="BC50" s="21">
        <f t="shared" ref="BC50" si="431">(BC28*BC$30)-BC28</f>
        <v>0</v>
      </c>
      <c r="BD50" s="22">
        <f t="shared" si="43"/>
        <v>0</v>
      </c>
      <c r="BE50" s="46">
        <f t="shared" si="43"/>
        <v>0</v>
      </c>
      <c r="BF50" s="47">
        <f t="shared" ref="BF50:BG50" si="432">(BF28*BF$30)-BF28</f>
        <v>0</v>
      </c>
      <c r="BG50" s="21">
        <f t="shared" si="432"/>
        <v>0</v>
      </c>
      <c r="BH50" s="22">
        <f t="shared" si="45"/>
        <v>0</v>
      </c>
      <c r="BI50" s="21">
        <f t="shared" ref="BI50" si="433">(BI28*BI$30)-BI28</f>
        <v>0</v>
      </c>
      <c r="BJ50" s="22">
        <f t="shared" si="47"/>
        <v>0</v>
      </c>
      <c r="BK50" s="21">
        <f t="shared" ref="BK50" si="434">(BK28*BK$30)-BK28</f>
        <v>0</v>
      </c>
      <c r="BL50" s="22">
        <f t="shared" si="49"/>
        <v>0</v>
      </c>
      <c r="BM50" s="50"/>
      <c r="BN50" s="53"/>
      <c r="BO50" s="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</dc:creator>
  <cp:lastModifiedBy>Saba</cp:lastModifiedBy>
  <dcterms:created xsi:type="dcterms:W3CDTF">2011-07-14T21:17:12Z</dcterms:created>
  <dcterms:modified xsi:type="dcterms:W3CDTF">2011-07-14T23:25:56Z</dcterms:modified>
</cp:coreProperties>
</file>